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00" yWindow="1932" windowWidth="15480" windowHeight="5616" activeTab="1"/>
  </bookViews>
  <sheets>
    <sheet name="各學制選修課" sheetId="1" r:id="rId1"/>
    <sheet name="英文能力分級 " sheetId="2" r:id="rId2"/>
    <sheet name="五專(一) " sheetId="8" r:id="rId3"/>
    <sheet name="五專(二)" sheetId="7" r:id="rId4"/>
    <sheet name="五專(三)" sheetId="3" r:id="rId5"/>
    <sheet name="五專(四)" sheetId="4" r:id="rId6"/>
    <sheet name="五專(五)" sheetId="5" r:id="rId7"/>
  </sheets>
  <definedNames>
    <definedName name="OLE_LINK1" localSheetId="0">各學制選修課!#REF!</definedName>
    <definedName name="OLE_LINK101" localSheetId="0">各學制選修課!#REF!</definedName>
    <definedName name="OLE_LINK103" localSheetId="0">各學制選修課!#REF!</definedName>
    <definedName name="OLE_LINK105" localSheetId="0">各學制選修課!#REF!</definedName>
    <definedName name="OLE_LINK107" localSheetId="0">各學制選修課!#REF!</definedName>
    <definedName name="OLE_LINK109" localSheetId="0">各學制選修課!#REF!</definedName>
    <definedName name="OLE_LINK11" localSheetId="0">各學制選修課!#REF!</definedName>
    <definedName name="OLE_LINK114" localSheetId="0">各學制選修課!#REF!</definedName>
    <definedName name="OLE_LINK116" localSheetId="0">各學制選修課!#REF!</definedName>
    <definedName name="OLE_LINK118" localSheetId="0">各學制選修課!#REF!</definedName>
    <definedName name="OLE_LINK120" localSheetId="0">各學制選修課!$D$60</definedName>
    <definedName name="OLE_LINK122" localSheetId="0">各學制選修課!#REF!</definedName>
    <definedName name="OLE_LINK124" localSheetId="0">各學制選修課!#REF!</definedName>
    <definedName name="OLE_LINK126" localSheetId="0">各學制選修課!#REF!</definedName>
    <definedName name="OLE_LINK128" localSheetId="0">各學制選修課!#REF!</definedName>
    <definedName name="OLE_LINK13" localSheetId="0">各學制選修課!#REF!</definedName>
    <definedName name="OLE_LINK130" localSheetId="0">各學制選修課!#REF!</definedName>
    <definedName name="OLE_LINK133" localSheetId="0">各學制選修課!#REF!</definedName>
    <definedName name="OLE_LINK135" localSheetId="0">各學制選修課!#REF!</definedName>
    <definedName name="OLE_LINK137" localSheetId="0">各學制選修課!#REF!</definedName>
    <definedName name="OLE_LINK139" localSheetId="0">各學制選修課!#REF!</definedName>
    <definedName name="OLE_LINK141" localSheetId="0">各學制選修課!#REF!</definedName>
    <definedName name="OLE_LINK143" localSheetId="0">各學制選修課!$D$67</definedName>
    <definedName name="OLE_LINK145" localSheetId="0">各學制選修課!#REF!</definedName>
    <definedName name="OLE_LINK147" localSheetId="0">各學制選修課!#REF!</definedName>
    <definedName name="OLE_LINK149" localSheetId="0">各學制選修課!#REF!</definedName>
    <definedName name="OLE_LINK15" localSheetId="0">各學制選修課!#REF!</definedName>
    <definedName name="OLE_LINK151" localSheetId="0">各學制選修課!#REF!</definedName>
    <definedName name="OLE_LINK153" localSheetId="0">各學制選修課!#REF!</definedName>
    <definedName name="OLE_LINK155" localSheetId="0">各學制選修課!#REF!</definedName>
    <definedName name="OLE_LINK157" localSheetId="0">各學制選修課!#REF!</definedName>
    <definedName name="OLE_LINK159" localSheetId="0">各學制選修課!#REF!</definedName>
    <definedName name="OLE_LINK161" localSheetId="0">各學制選修課!#REF!</definedName>
    <definedName name="OLE_LINK163" localSheetId="0">各學制選修課!#REF!</definedName>
    <definedName name="OLE_LINK165" localSheetId="0">各學制選修課!#REF!</definedName>
    <definedName name="OLE_LINK167" localSheetId="0">各學制選修課!#REF!</definedName>
    <definedName name="OLE_LINK169" localSheetId="0">各學制選修課!#REF!</definedName>
    <definedName name="OLE_LINK17" localSheetId="0">各學制選修課!#REF!</definedName>
    <definedName name="OLE_LINK174" localSheetId="0">各學制選修課!#REF!</definedName>
    <definedName name="OLE_LINK176" localSheetId="0">各學制選修課!#REF!</definedName>
    <definedName name="OLE_LINK178" localSheetId="0">各學制選修課!#REF!</definedName>
    <definedName name="OLE_LINK180" localSheetId="0">各學制選修課!#REF!</definedName>
    <definedName name="OLE_LINK182" localSheetId="0">各學制選修課!#REF!</definedName>
    <definedName name="OLE_LINK184" localSheetId="0">各學制選修課!#REF!</definedName>
    <definedName name="OLE_LINK189" localSheetId="0">各學制選修課!$A$121</definedName>
    <definedName name="OLE_LINK19" localSheetId="0">各學制選修課!$A$23</definedName>
    <definedName name="OLE_LINK191" localSheetId="0">各學制選修課!$A$122</definedName>
    <definedName name="OLE_LINK193" localSheetId="0">各學制選修課!$A$123</definedName>
    <definedName name="OLE_LINK195" localSheetId="0">各學制選修課!$D$123</definedName>
    <definedName name="OLE_LINK197" localSheetId="0">各學制選修課!$A$124</definedName>
    <definedName name="OLE_LINK199" localSheetId="0">各學制選修課!$D$124</definedName>
    <definedName name="OLE_LINK201" localSheetId="0">各學制選修課!$A$125</definedName>
    <definedName name="OLE_LINK205" localSheetId="0">各學制選修課!$D$125</definedName>
    <definedName name="OLE_LINK207" localSheetId="0">各學制選修課!$A$126</definedName>
    <definedName name="OLE_LINK209" localSheetId="0">各學制選修課!$D$126</definedName>
    <definedName name="OLE_LINK21" localSheetId="0">各學制選修課!#REF!</definedName>
    <definedName name="OLE_LINK23" localSheetId="0">各學制選修課!#REF!</definedName>
    <definedName name="OLE_LINK25" localSheetId="0">各學制選修課!#REF!</definedName>
    <definedName name="OLE_LINK27" localSheetId="0">各學制選修課!#REF!</definedName>
    <definedName name="OLE_LINK29" localSheetId="0">各學制選修課!#REF!</definedName>
    <definedName name="OLE_LINK3" localSheetId="0">各學制選修課!#REF!</definedName>
    <definedName name="OLE_LINK31" localSheetId="0">各學制選修課!#REF!</definedName>
    <definedName name="OLE_LINK33" localSheetId="0">各學制選修課!#REF!</definedName>
    <definedName name="OLE_LINK35" localSheetId="0">各學制選修課!#REF!</definedName>
    <definedName name="OLE_LINK37" localSheetId="0">各學制選修課!#REF!</definedName>
    <definedName name="OLE_LINK39" localSheetId="0">各學制選修課!#REF!</definedName>
    <definedName name="OLE_LINK41" localSheetId="0">各學制選修課!#REF!</definedName>
    <definedName name="OLE_LINK48" localSheetId="0">各學制選修課!#REF!</definedName>
    <definedName name="OLE_LINK5" localSheetId="0">各學制選修課!#REF!</definedName>
    <definedName name="OLE_LINK50" localSheetId="0">各學制選修課!#REF!</definedName>
    <definedName name="OLE_LINK52" localSheetId="0">各學制選修課!#REF!</definedName>
    <definedName name="OLE_LINK55" localSheetId="0">各學制選修課!#REF!</definedName>
    <definedName name="OLE_LINK57" localSheetId="0">各學制選修課!#REF!</definedName>
    <definedName name="OLE_LINK59" localSheetId="0">各學制選修課!#REF!</definedName>
    <definedName name="OLE_LINK61" localSheetId="0">各學制選修課!#REF!</definedName>
    <definedName name="OLE_LINK63" localSheetId="0">各學制選修課!#REF!</definedName>
    <definedName name="OLE_LINK65" localSheetId="0">各學制選修課!#REF!</definedName>
    <definedName name="OLE_LINK67" localSheetId="0">各學制選修課!#REF!</definedName>
    <definedName name="OLE_LINK69" localSheetId="6">'五專(五)'!$I$8</definedName>
    <definedName name="OLE_LINK7" localSheetId="0">各學制選修課!#REF!</definedName>
    <definedName name="OLE_LINK71" localSheetId="0">各學制選修課!#REF!</definedName>
    <definedName name="OLE_LINK73" localSheetId="0">各學制選修課!#REF!</definedName>
    <definedName name="OLE_LINK75" localSheetId="0">各學制選修課!#REF!</definedName>
    <definedName name="OLE_LINK77" localSheetId="0">各學制選修課!#REF!</definedName>
    <definedName name="OLE_LINK79" localSheetId="0">各學制選修課!#REF!</definedName>
    <definedName name="OLE_LINK81" localSheetId="0">各學制選修課!#REF!</definedName>
    <definedName name="OLE_LINK83" localSheetId="0">各學制選修課!#REF!</definedName>
    <definedName name="OLE_LINK85" localSheetId="0">各學制選修課!#REF!</definedName>
    <definedName name="OLE_LINK87" localSheetId="0">各學制選修課!#REF!</definedName>
    <definedName name="OLE_LINK88" localSheetId="0">各學制選修課!#REF!</definedName>
    <definedName name="OLE_LINK9" localSheetId="0">各學制選修課!#REF!</definedName>
    <definedName name="OLE_LINK90" localSheetId="0">各學制選修課!#REF!</definedName>
    <definedName name="OLE_LINK92" localSheetId="0">各學制選修課!#REF!</definedName>
    <definedName name="OLE_LINK94" localSheetId="0">各學制選修課!#REF!</definedName>
    <definedName name="OLE_LINK96" localSheetId="0">各學制選修課!#REF!</definedName>
    <definedName name="OLE_LINK98" localSheetId="0">各學制選修課!#REF!</definedName>
    <definedName name="OLE_LINK99" localSheetId="0">各學制選修課!#REF!</definedName>
  </definedNames>
  <calcPr calcId="145621"/>
</workbook>
</file>

<file path=xl/calcChain.xml><?xml version="1.0" encoding="utf-8"?>
<calcChain xmlns="http://schemas.openxmlformats.org/spreadsheetml/2006/main">
  <c r="A44" i="8" l="1"/>
  <c r="A66" i="8"/>
  <c r="A88" i="8"/>
  <c r="A23" i="8"/>
  <c r="A43" i="8"/>
  <c r="A65" i="8"/>
  <c r="A87" i="8"/>
  <c r="C104" i="8"/>
  <c r="B104" i="8"/>
  <c r="C10" i="5"/>
  <c r="C83" i="8"/>
  <c r="B83" i="8"/>
  <c r="C62" i="8"/>
  <c r="B62" i="8"/>
  <c r="C39" i="8"/>
  <c r="B39" i="8"/>
  <c r="A24" i="8"/>
  <c r="C19" i="8"/>
  <c r="B19" i="8"/>
  <c r="C21" i="5"/>
  <c r="B21" i="5"/>
  <c r="A14" i="5"/>
  <c r="A25" i="5"/>
  <c r="A38" i="5"/>
  <c r="A13" i="5"/>
  <c r="A24" i="5"/>
  <c r="A37" i="5"/>
  <c r="C54" i="4"/>
  <c r="B54" i="4"/>
  <c r="A14" i="4"/>
  <c r="A32" i="4"/>
  <c r="A48" i="4"/>
  <c r="A13" i="4"/>
  <c r="A31" i="4"/>
  <c r="A47" i="4"/>
  <c r="A20" i="3"/>
  <c r="A44" i="3"/>
  <c r="A65" i="3"/>
  <c r="A19" i="3"/>
  <c r="A43" i="3"/>
  <c r="A64" i="3"/>
  <c r="A24" i="7"/>
  <c r="A42" i="7"/>
  <c r="A60" i="7"/>
  <c r="A23" i="7"/>
  <c r="A41" i="7"/>
  <c r="A59" i="7"/>
  <c r="C19" i="7"/>
  <c r="B19" i="7"/>
  <c r="C34" i="3"/>
  <c r="B34" i="3"/>
  <c r="C74" i="7"/>
  <c r="B74" i="7"/>
  <c r="C56" i="7"/>
  <c r="B56" i="7"/>
  <c r="C37" i="7"/>
  <c r="B37" i="7"/>
  <c r="C45" i="5"/>
  <c r="B45" i="5"/>
  <c r="C34" i="5"/>
  <c r="B34" i="5"/>
  <c r="B10" i="5"/>
  <c r="C43" i="4"/>
  <c r="B43" i="4"/>
  <c r="C23" i="4"/>
  <c r="B23" i="4"/>
  <c r="C10" i="4"/>
  <c r="B10" i="4"/>
  <c r="C78" i="3"/>
  <c r="B78" i="3"/>
  <c r="C58" i="3"/>
  <c r="B58" i="3"/>
  <c r="C15" i="3"/>
  <c r="B15" i="3"/>
</calcChain>
</file>

<file path=xl/sharedStrings.xml><?xml version="1.0" encoding="utf-8"?>
<sst xmlns="http://schemas.openxmlformats.org/spreadsheetml/2006/main" count="1434" uniqueCount="558">
  <si>
    <t>一、五專部一年級(106入)：各科每人通識選修一科，牙技科與長健科皆加專業選修一科。</t>
  </si>
  <si>
    <t>科目名稱</t>
  </si>
  <si>
    <t>學分</t>
  </si>
  <si>
    <t>類別</t>
  </si>
  <si>
    <t>授課教師</t>
  </si>
  <si>
    <t>上課地點</t>
  </si>
  <si>
    <t>開課時間</t>
  </si>
  <si>
    <t>備註</t>
  </si>
  <si>
    <t>領域</t>
  </si>
  <si>
    <t>格林童話賞析</t>
  </si>
  <si>
    <t>通識</t>
  </si>
  <si>
    <t>黃燕昭</t>
  </si>
  <si>
    <t>護一忠</t>
  </si>
  <si>
    <t>27 28</t>
  </si>
  <si>
    <t>人文藝術</t>
  </si>
  <si>
    <t>多益 (TOEIC) 350分</t>
  </si>
  <si>
    <t>蘇俊豪</t>
  </si>
  <si>
    <t>護一孝</t>
  </si>
  <si>
    <t>台灣醫護發展歷史</t>
  </si>
  <si>
    <t>陳重光</t>
  </si>
  <si>
    <t>護一仁</t>
  </si>
  <si>
    <t>環境資源與生活</t>
  </si>
  <si>
    <t>林宗茂</t>
  </si>
  <si>
    <t>護一愛</t>
  </si>
  <si>
    <t>自然科學</t>
  </si>
  <si>
    <t>生活美學</t>
  </si>
  <si>
    <t>林蘭芽</t>
  </si>
  <si>
    <t>護一信</t>
  </si>
  <si>
    <t>健康心理學</t>
  </si>
  <si>
    <t>蔡宗興</t>
  </si>
  <si>
    <t>護一義</t>
  </si>
  <si>
    <t>生命科學</t>
  </si>
  <si>
    <t>情緒與壓力管理</t>
  </si>
  <si>
    <t>黃貞裕</t>
  </si>
  <si>
    <t>護一和</t>
  </si>
  <si>
    <t>長健科學生不能選修</t>
  </si>
  <si>
    <t>社會科學</t>
  </si>
  <si>
    <t>健康照護管理</t>
  </si>
  <si>
    <t>范美玲</t>
  </si>
  <si>
    <t>護一平</t>
  </si>
  <si>
    <t>觀光英語</t>
  </si>
  <si>
    <t>吳佩玲</t>
  </si>
  <si>
    <t>護一禮</t>
  </si>
  <si>
    <t>生命教育</t>
  </si>
  <si>
    <t>生命教育小組</t>
  </si>
  <si>
    <t>幼一忠</t>
  </si>
  <si>
    <t>25 26</t>
  </si>
  <si>
    <t>必選修，直接排入課表</t>
  </si>
  <si>
    <t>美一忠</t>
  </si>
  <si>
    <t>美一孝</t>
  </si>
  <si>
    <t>牙一忠</t>
  </si>
  <si>
    <t>牙一孝</t>
  </si>
  <si>
    <t>牙一仁</t>
  </si>
  <si>
    <t>長一忠</t>
  </si>
  <si>
    <t>基礎雕刻學</t>
  </si>
  <si>
    <t>牙技專業</t>
  </si>
  <si>
    <t>45 46</t>
  </si>
  <si>
    <t>排入班級課表</t>
  </si>
  <si>
    <t>心靈成長</t>
  </si>
  <si>
    <t>長健專業</t>
  </si>
  <si>
    <t>二、五專部二年級(105入)：護理科無選修，其餘各科皆通識選修一科+專業選修一科。每班最高修課人數55人</t>
  </si>
  <si>
    <t>實用英文文法</t>
  </si>
  <si>
    <t>方芳芳</t>
  </si>
  <si>
    <t>幼二忠</t>
  </si>
  <si>
    <t>初級英文寫作</t>
  </si>
  <si>
    <t>林麗娟</t>
  </si>
  <si>
    <t>美二忠</t>
  </si>
  <si>
    <t>安全衛生概論</t>
  </si>
  <si>
    <t>趙文霙</t>
  </si>
  <si>
    <t>美二孝</t>
  </si>
  <si>
    <t>社會參與與服務學習</t>
  </si>
  <si>
    <t>林芸安</t>
  </si>
  <si>
    <t>美二仁</t>
  </si>
  <si>
    <t>創新創業實務體驗</t>
  </si>
  <si>
    <t>陳縣綉</t>
  </si>
  <si>
    <t>牙二忠</t>
  </si>
  <si>
    <t>法律與生活</t>
  </si>
  <si>
    <t>康峯銘</t>
  </si>
  <si>
    <t>牙二孝</t>
  </si>
  <si>
    <t>快樂學英文簡報</t>
  </si>
  <si>
    <t>王小燕</t>
  </si>
  <si>
    <t>牙二仁</t>
  </si>
  <si>
    <t>幼兒歌謠欣賞與創作</t>
  </si>
  <si>
    <t>幼保專業</t>
  </si>
  <si>
    <t>口腔疾病概論</t>
  </si>
  <si>
    <t>牙科儀器應用與維修</t>
  </si>
  <si>
    <t>牙技行銷經營管理</t>
  </si>
  <si>
    <t>藝術美學</t>
  </si>
  <si>
    <t>美保專業</t>
  </si>
  <si>
    <t>蔡沛妏</t>
  </si>
  <si>
    <t>13 14</t>
  </si>
  <si>
    <t>養生美容療法</t>
  </si>
  <si>
    <t>洪毓嬬</t>
  </si>
  <si>
    <t>設計概論</t>
  </si>
  <si>
    <t>王瑜旋</t>
  </si>
  <si>
    <t>五、五專部三年級(104入)：護理科、幼保科每人擇通識選修一科+專業選修一科，美保科專業選修一科，牙技科無選修。通識選修每班最高修課人數55人</t>
  </si>
  <si>
    <t>授課教師</t>
    <phoneticPr fontId="1" type="noConversion"/>
  </si>
  <si>
    <t>上課地點</t>
    <phoneticPr fontId="1" type="noConversion"/>
  </si>
  <si>
    <t>開課時間</t>
    <phoneticPr fontId="1" type="noConversion"/>
  </si>
  <si>
    <t>護三義</t>
  </si>
  <si>
    <t>現代性與親密關係</t>
  </si>
  <si>
    <t>吳娟娟
柯惠玲</t>
  </si>
  <si>
    <t>A302</t>
  </si>
  <si>
    <t>大班</t>
  </si>
  <si>
    <t>曹瓊方</t>
  </si>
  <si>
    <t>護三仁</t>
  </si>
  <si>
    <t>高齡健康照護</t>
  </si>
  <si>
    <t>陳貞如</t>
  </si>
  <si>
    <t>護三愛</t>
  </si>
  <si>
    <t>銀髮族創新服務</t>
  </si>
  <si>
    <t>楊美伶</t>
  </si>
  <si>
    <t>護三信</t>
  </si>
  <si>
    <t>經絡美容護理</t>
  </si>
  <si>
    <t>翁姿菁</t>
  </si>
  <si>
    <t>護三和</t>
  </si>
  <si>
    <t>限護理科學生選修</t>
  </si>
  <si>
    <t>張賽容</t>
  </si>
  <si>
    <t>護三平</t>
  </si>
  <si>
    <t>美保科學生不能選修</t>
  </si>
  <si>
    <t>健康產業管理概論</t>
  </si>
  <si>
    <t>林惠珍</t>
  </si>
  <si>
    <t>護三禮</t>
  </si>
  <si>
    <t>基礎臨床數據判讀與應用</t>
  </si>
  <si>
    <t>護理專業</t>
  </si>
  <si>
    <t>周孟滑</t>
  </si>
  <si>
    <t>護三忠</t>
  </si>
  <si>
    <t>臨床檢驗判讀</t>
  </si>
  <si>
    <t>廖光明</t>
  </si>
  <si>
    <t>護三孝</t>
  </si>
  <si>
    <t>臨床溝通技巧</t>
  </si>
  <si>
    <t>劉憶萍</t>
  </si>
  <si>
    <t>性別與醫療</t>
  </si>
  <si>
    <t>黃慧娟</t>
  </si>
  <si>
    <t>實用膳食療養學</t>
  </si>
  <si>
    <t>鍾文霞</t>
  </si>
  <si>
    <t>病人安全與權益</t>
  </si>
  <si>
    <t>護三義</t>
    <phoneticPr fontId="1" type="noConversion"/>
  </si>
  <si>
    <t>27 28</t>
    <phoneticPr fontId="1" type="noConversion"/>
  </si>
  <si>
    <t>醫護台語</t>
  </si>
  <si>
    <t>黃美靜</t>
  </si>
  <si>
    <t>護理美學</t>
  </si>
  <si>
    <t>生死學</t>
  </si>
  <si>
    <t>張櫻薰</t>
  </si>
  <si>
    <t>親子活動設計與實務</t>
  </si>
  <si>
    <t>幼三忠</t>
  </si>
  <si>
    <t>進階化妝設計</t>
  </si>
  <si>
    <t>蔡宇</t>
  </si>
  <si>
    <t>美三忠</t>
  </si>
  <si>
    <t>11 12</t>
  </si>
  <si>
    <t>香料學</t>
  </si>
  <si>
    <t>張嘉苓</t>
  </si>
  <si>
    <t>美三孝</t>
    <phoneticPr fontId="1" type="noConversion"/>
  </si>
  <si>
    <t>服裝畫</t>
  </si>
  <si>
    <t>美三仁</t>
  </si>
  <si>
    <t>五、五專部四年級(103入)：護理科、牙技科無選修，幼保科每人擇專業選修二科，美保科專業選修一科，。通識選修每班最高修課人數55人各科每人擇一科專業選修</t>
  </si>
  <si>
    <t>生活工藝</t>
  </si>
  <si>
    <t>社區工作</t>
  </si>
  <si>
    <t>服飾設計與應用</t>
  </si>
  <si>
    <t>美四忠</t>
  </si>
  <si>
    <t>塑身規劃設計</t>
  </si>
  <si>
    <t>莊惠如</t>
  </si>
  <si>
    <t>美四孝</t>
  </si>
  <si>
    <t>微電影製作</t>
  </si>
  <si>
    <t>周明賢</t>
  </si>
  <si>
    <t>美四仁</t>
  </si>
  <si>
    <t>51~58</t>
  </si>
  <si>
    <t>單週上課</t>
  </si>
  <si>
    <t>五、五專部五年級(102入)：護理科、幼保科、牙技科專業選修四科，美保科專業選修一科。</t>
  </si>
  <si>
    <t>科目名稱</t>
    <phoneticPr fontId="3" type="noConversion"/>
  </si>
  <si>
    <t>健康促進</t>
  </si>
  <si>
    <t>護五忠</t>
  </si>
  <si>
    <t>21 22</t>
  </si>
  <si>
    <t>手術全期護理</t>
  </si>
  <si>
    <t>陳姿妃</t>
  </si>
  <si>
    <t>護五孝</t>
  </si>
  <si>
    <t>綜合精神科護理學</t>
  </si>
  <si>
    <t>李佳謀</t>
  </si>
  <si>
    <t>護五仁</t>
  </si>
  <si>
    <t>綜合解剖生理學</t>
  </si>
  <si>
    <t>余招治</t>
  </si>
  <si>
    <t>護五愛</t>
  </si>
  <si>
    <t>綜合基本護理學</t>
  </si>
  <si>
    <t>護五信</t>
  </si>
  <si>
    <t>復健護理</t>
  </si>
  <si>
    <t>護五義</t>
  </si>
  <si>
    <t>23 24</t>
  </si>
  <si>
    <t>綜合藥理學</t>
  </si>
  <si>
    <t>韓光芬</t>
  </si>
  <si>
    <t>護五和</t>
  </si>
  <si>
    <t>綜合產科護理學</t>
  </si>
  <si>
    <t>楊琪華</t>
  </si>
  <si>
    <t>護五平</t>
  </si>
  <si>
    <t>綜合社區護理學</t>
  </si>
  <si>
    <t>柯惠玲</t>
  </si>
  <si>
    <t>社區芳療護理</t>
  </si>
  <si>
    <t>許麗芳</t>
  </si>
  <si>
    <t>生理實驗教室</t>
  </si>
  <si>
    <t>實作課程，限50人，</t>
  </si>
  <si>
    <t>傷口護理</t>
  </si>
  <si>
    <t>曾雅鈴</t>
  </si>
  <si>
    <t>35 36</t>
  </si>
  <si>
    <t>舒適護理</t>
  </si>
  <si>
    <t>重症護理學</t>
  </si>
  <si>
    <t>臨床實務技能</t>
  </si>
  <si>
    <t>高婉菁</t>
  </si>
  <si>
    <t>第一綜合示範病房
護理情境模擬教室II</t>
  </si>
  <si>
    <t>35 36 37</t>
  </si>
  <si>
    <t>僅供102入43位技優生選修, 實作課程</t>
  </si>
  <si>
    <t>護理資訊概論</t>
  </si>
  <si>
    <t>劉憲</t>
  </si>
  <si>
    <t>37 38</t>
  </si>
  <si>
    <t>護理英文</t>
  </si>
  <si>
    <t>林思維</t>
  </si>
  <si>
    <t>居家護理</t>
  </si>
  <si>
    <t>安寧療護</t>
  </si>
  <si>
    <t>郭淑芬</t>
  </si>
  <si>
    <t>41 42</t>
  </si>
  <si>
    <t>職業安全衛生護理</t>
  </si>
  <si>
    <t>梁妙儀、許麗芳</t>
  </si>
  <si>
    <t>綜合內外護理學A</t>
  </si>
  <si>
    <t>劉劍華、陳玉娟</t>
  </si>
  <si>
    <t>綜合內外護理學B</t>
  </si>
  <si>
    <t>護理生涯規劃</t>
  </si>
  <si>
    <t>蔡景淑</t>
  </si>
  <si>
    <t>43 44</t>
  </si>
  <si>
    <t>綜合兒科護理學</t>
  </si>
  <si>
    <t>黃庭紅</t>
  </si>
  <si>
    <t>職場情緒與壓力管理</t>
  </si>
  <si>
    <t>曹靖芳</t>
  </si>
  <si>
    <t>長期照護</t>
  </si>
  <si>
    <t>急症護理學</t>
  </si>
  <si>
    <t>黃鈺霞</t>
  </si>
  <si>
    <t>進階臨床選習</t>
  </si>
  <si>
    <t>臨床單位</t>
  </si>
  <si>
    <t>1.僅供102入43位技優生選修，於106-1寒假修畢 2.由柯惠玲老師輸入成績，不列入授課鐘點計算</t>
  </si>
  <si>
    <t>綜合媒材表現技法</t>
  </si>
  <si>
    <t>幼五忠</t>
  </si>
  <si>
    <t> 活動情境佈置美學</t>
  </si>
  <si>
    <t>幼五孝</t>
  </si>
  <si>
    <t>兒童產業服務實務專題製作</t>
  </si>
  <si>
    <t>社區服務實務專題製作</t>
  </si>
  <si>
    <t>美容造型專題製作與應用</t>
  </si>
  <si>
    <t>美五忠</t>
  </si>
  <si>
    <t>51 52</t>
  </si>
  <si>
    <t>保健美容專題製作與應用</t>
  </si>
  <si>
    <t>方焄連</t>
  </si>
  <si>
    <t>美五孝</t>
  </si>
  <si>
    <t>創作應用</t>
  </si>
  <si>
    <t>美五仁</t>
  </si>
  <si>
    <t>新娘秘書課程</t>
  </si>
  <si>
    <t>莊雅娟</t>
  </si>
  <si>
    <t>美五愛</t>
  </si>
  <si>
    <t>數位齒雕與牙科科技(含實驗)</t>
  </si>
  <si>
    <t>牙五忠</t>
  </si>
  <si>
    <t>牙五孝</t>
  </si>
  <si>
    <t>牙五仁</t>
  </si>
  <si>
    <t>精密連接體設計學</t>
  </si>
  <si>
    <t>全瓷牙製成技術概論(含實驗)A</t>
  </si>
  <si>
    <t>每班50人</t>
  </si>
  <si>
    <t>進階牙體形態學(含實驗)A</t>
  </si>
  <si>
    <t>進階全口義齒技術學A</t>
  </si>
  <si>
    <t>全瓷牙製成技術概論(含實驗)B</t>
  </si>
  <si>
    <t>進階牙體形態學(含實驗)B</t>
  </si>
  <si>
    <t>進階全口義齒技術學B</t>
  </si>
  <si>
    <t>護一忠~護一愛、幼一忠、美一忠、美一孝、牙一忠 第Ⅱ組</t>
  </si>
  <si>
    <t>護一信~護一禮、長一忠、牙一孝、牙一仁 第Ⅱ組</t>
  </si>
  <si>
    <t>科目全名</t>
  </si>
  <si>
    <t>課程代碼</t>
  </si>
  <si>
    <t>上課時間</t>
  </si>
  <si>
    <t>星期</t>
  </si>
  <si>
    <t>節次</t>
  </si>
  <si>
    <t>英文Ⅱ(基礎)</t>
  </si>
  <si>
    <t>五</t>
  </si>
  <si>
    <t>1~3</t>
  </si>
  <si>
    <t>四</t>
  </si>
  <si>
    <t>英文Ⅱ(中級)</t>
  </si>
  <si>
    <t>英文Ⅱ(高級)</t>
  </si>
  <si>
    <t>英文Ⅱ(優級)</t>
  </si>
  <si>
    <t>敏惠醫專106學年度第二學期五專部英文Ⅳ能力分級</t>
  </si>
  <si>
    <t>護二忠~護二愛、幼二忠、美二忠、美二孝、牙二忠 第Ⅰ組</t>
  </si>
  <si>
    <t>護二信~護二禮、美二仁、牙二孝、牙二仁 第Ⅱ組</t>
  </si>
  <si>
    <t>英文Ⅳ(基礎)</t>
  </si>
  <si>
    <t>三</t>
  </si>
  <si>
    <t>3~4</t>
  </si>
  <si>
    <t>1~2</t>
  </si>
  <si>
    <t>英文Ⅳ(中級)</t>
  </si>
  <si>
    <t>護二禮</t>
  </si>
  <si>
    <t>護二愛</t>
  </si>
  <si>
    <t>護二平</t>
  </si>
  <si>
    <t>英文Ⅳ(高級)</t>
  </si>
  <si>
    <t>護二仁</t>
  </si>
  <si>
    <t>護二和</t>
  </si>
  <si>
    <t>護二孝</t>
  </si>
  <si>
    <t>護二義</t>
  </si>
  <si>
    <t>英文Ⅳ(優級)</t>
  </si>
  <si>
    <t>護二忠</t>
  </si>
  <si>
    <t>護二信</t>
  </si>
  <si>
    <t>敏惠醫專106學年度第二學期五專部英文Ⅵ能力分級</t>
  </si>
  <si>
    <t>護三忠~護三愛、美三忠、美三孝、牙三忠、牙三孝 第Ⅰ組</t>
  </si>
  <si>
    <t>護三信~護三禮、幼三忠、美三仁、牙三仁 第Ⅱ組</t>
  </si>
  <si>
    <t>英文Ⅵ(基礎)</t>
  </si>
  <si>
    <t>牙三孝</t>
  </si>
  <si>
    <t>二</t>
  </si>
  <si>
    <t>   牙三仁</t>
  </si>
  <si>
    <t>牙三忠</t>
  </si>
  <si>
    <t>美三孝</t>
  </si>
  <si>
    <t>英文Ⅵ(中級)</t>
  </si>
  <si>
    <t>英文Ⅵ(高級)</t>
  </si>
  <si>
    <t>英文Ⅵ(優級)</t>
  </si>
  <si>
    <t>敏惠醫專106學年度護理科</t>
  </si>
  <si>
    <t>五專一年級下學期各班任課教師一覽表</t>
  </si>
  <si>
    <t>五專一下</t>
  </si>
  <si>
    <t>學分數</t>
  </si>
  <si>
    <t>時數</t>
  </si>
  <si>
    <t>專業教室</t>
  </si>
  <si>
    <t>導師(勞作教育)</t>
  </si>
  <si>
    <t>沈芬好</t>
  </si>
  <si>
    <t>郭永松</t>
  </si>
  <si>
    <t>林宜蓉</t>
  </si>
  <si>
    <t>郭姿秀</t>
  </si>
  <si>
    <t>徐鐶諭</t>
  </si>
  <si>
    <t>副導師</t>
  </si>
  <si>
    <t>蔡伊茜</t>
  </si>
  <si>
    <t>葉秀瑛</t>
  </si>
  <si>
    <t>林韋君</t>
  </si>
  <si>
    <t>蕭伃娟</t>
  </si>
  <si>
    <t>陳玉娟</t>
  </si>
  <si>
    <t>國文Ⅱ</t>
  </si>
  <si>
    <t>數學Ⅱ</t>
  </si>
  <si>
    <t>物理Ⅰ</t>
  </si>
  <si>
    <t>化學Ⅱ(含實驗)</t>
  </si>
  <si>
    <t>體育Ⅱ</t>
  </si>
  <si>
    <t>全民國防教育Ⅱ</t>
  </si>
  <si>
    <t>社會學</t>
  </si>
  <si>
    <t>生理學Ⅰ</t>
  </si>
  <si>
    <t>計算機概論Ⅱ</t>
  </si>
  <si>
    <t>解剖學Ⅱ</t>
  </si>
  <si>
    <t>解剖學實驗</t>
  </si>
  <si>
    <t>微生物學與免疫學(含實驗)</t>
  </si>
  <si>
    <t>總計(不含選修)</t>
  </si>
  <si>
    <t>敏惠醫專106學年度幼兒保育科</t>
  </si>
  <si>
    <t>李思蓉</t>
  </si>
  <si>
    <t>化學</t>
  </si>
  <si>
    <t>美術</t>
  </si>
  <si>
    <t>生活科技</t>
  </si>
  <si>
    <t>健康與護理Ⅱ</t>
  </si>
  <si>
    <t>人際溝通</t>
  </si>
  <si>
    <t>鍵盤樂Ⅱ</t>
  </si>
  <si>
    <t>敏惠醫專106學年度美容保健科</t>
  </si>
  <si>
    <t>趙涵儒</t>
  </si>
  <si>
    <t>林怡伶</t>
  </si>
  <si>
    <t>邱怜瑋</t>
  </si>
  <si>
    <t>歷史</t>
  </si>
  <si>
    <t>物理Ⅱ</t>
  </si>
  <si>
    <t>家政概論Ⅱ</t>
  </si>
  <si>
    <t>色彩學</t>
  </si>
  <si>
    <t>美容解剖生理學</t>
  </si>
  <si>
    <t>指甲彩繪</t>
  </si>
  <si>
    <t>美容衛生及化妝品法規</t>
  </si>
  <si>
    <t>敏惠醫專106學年度牙體技術科</t>
  </si>
  <si>
    <t>林玉涵</t>
  </si>
  <si>
    <t>陳姿卉</t>
  </si>
  <si>
    <t>音樂</t>
  </si>
  <si>
    <t>解剖生理學Ⅱ</t>
  </si>
  <si>
    <t>化學 Ⅱ</t>
  </si>
  <si>
    <t>吳政學</t>
  </si>
  <si>
    <t>口腔解剖生理學</t>
  </si>
  <si>
    <t>敏惠醫專106學年度長期照顧與健康促進管理科</t>
    <phoneticPr fontId="3" type="noConversion"/>
  </si>
  <si>
    <t>長一忠</t>
    <phoneticPr fontId="3" type="noConversion"/>
  </si>
  <si>
    <t>張淑婉</t>
  </si>
  <si>
    <t>曾瑞譙</t>
  </si>
  <si>
    <t>蕭淑惠</t>
  </si>
  <si>
    <t>駱獻仁</t>
  </si>
  <si>
    <t>家政Ⅰ</t>
  </si>
  <si>
    <t>楊思憶</t>
  </si>
  <si>
    <t>陳志洋</t>
  </si>
  <si>
    <t>黃勝為</t>
  </si>
  <si>
    <t>社會工作概論</t>
  </si>
  <si>
    <t>陳貴米</t>
  </si>
  <si>
    <t>長期照顧概論</t>
  </si>
  <si>
    <t>五專二年級下學期各班任課教師一覽表</t>
  </si>
  <si>
    <t>五專二下</t>
  </si>
  <si>
    <t>郭淑芬</t>
    <phoneticPr fontId="3" type="noConversion"/>
  </si>
  <si>
    <t>國文Ⅳ</t>
  </si>
  <si>
    <t>數學Ⅳ</t>
  </si>
  <si>
    <t>地理</t>
  </si>
  <si>
    <t>公民與社會</t>
  </si>
  <si>
    <t>體育Ⅳ</t>
  </si>
  <si>
    <t>國防通識Ⅱ</t>
  </si>
  <si>
    <t>病理學</t>
  </si>
  <si>
    <t>藥理學Ⅰ</t>
  </si>
  <si>
    <t>身體檢查評估</t>
  </si>
  <si>
    <t>身體檢查實驗</t>
  </si>
  <si>
    <t>內外科護理學Ⅰ</t>
  </si>
  <si>
    <t>內外科護理學實驗Ⅰ</t>
  </si>
  <si>
    <t>林伶燕</t>
  </si>
  <si>
    <t>幼兒遊戲</t>
  </si>
  <si>
    <t>繪本賞析與應用</t>
  </si>
  <si>
    <t>幼兒發展Ⅱ</t>
  </si>
  <si>
    <t>幼兒觀察</t>
  </si>
  <si>
    <t>特殊幼兒教育</t>
  </si>
  <si>
    <t>幼兒園教保活動課程設計</t>
  </si>
  <si>
    <t>陳惠姿</t>
  </si>
  <si>
    <t>衛生與安全</t>
  </si>
  <si>
    <t>基礎護理學(含實驗)Ⅱ</t>
  </si>
  <si>
    <t>美顏學Ⅱ</t>
  </si>
  <si>
    <t>美顏學技術實驗Ⅱ</t>
  </si>
  <si>
    <t>美膚學Ⅱ</t>
  </si>
  <si>
    <t>美膚學技術實驗Ⅱ</t>
  </si>
  <si>
    <t>蔡明振</t>
  </si>
  <si>
    <t>楊彥文</t>
  </si>
  <si>
    <t xml:space="preserve">王嘉慶 </t>
  </si>
  <si>
    <t>牙科材料學Ⅱ</t>
  </si>
  <si>
    <t>牙科材料學實驗Ⅱ</t>
  </si>
  <si>
    <t>牙科鑄造學</t>
  </si>
  <si>
    <t>牙科鑄造學實驗</t>
  </si>
  <si>
    <t>牙體形態學Ⅱ</t>
  </si>
  <si>
    <t>牙體形態學實驗Ⅱ</t>
  </si>
  <si>
    <t>五專三年級下學期各班任課教師一覽表</t>
  </si>
  <si>
    <t>五專三下</t>
  </si>
  <si>
    <t>劉劍華</t>
  </si>
  <si>
    <t>李育勤</t>
  </si>
  <si>
    <t>王月貞</t>
    <phoneticPr fontId="1" type="noConversion"/>
  </si>
  <si>
    <t>江雅惠</t>
  </si>
  <si>
    <t>國文Ⅵ</t>
  </si>
  <si>
    <t>體育Ⅵ</t>
  </si>
  <si>
    <t>醫護倫理與法規</t>
  </si>
  <si>
    <t>環境與健康Ⅱ</t>
  </si>
  <si>
    <t>兒科護理學Ⅰ</t>
  </si>
  <si>
    <t>產科護理學Ⅰ</t>
  </si>
  <si>
    <t>精神科護理學Ⅰ</t>
  </si>
  <si>
    <t>社區護理學Ⅰ</t>
  </si>
  <si>
    <t>病歷閱讀與應用</t>
  </si>
  <si>
    <t>何淑如</t>
  </si>
  <si>
    <t>幼兒園教材教法Ⅱ</t>
  </si>
  <si>
    <t>幼兒健康與安全</t>
  </si>
  <si>
    <t>幼兒園、家庭與社區</t>
  </si>
  <si>
    <t>教保專業倫理</t>
  </si>
  <si>
    <t>幼兒園園務管理</t>
  </si>
  <si>
    <t>幼兒體能活動</t>
  </si>
  <si>
    <t>幼兒數學與自然科學活動</t>
  </si>
  <si>
    <t>生活與藝術</t>
  </si>
  <si>
    <t>疾病預防與保健</t>
  </si>
  <si>
    <t>化妝品藥物學</t>
  </si>
  <si>
    <t>化妝品分析與調製</t>
  </si>
  <si>
    <t>進階美容技術</t>
  </si>
  <si>
    <t>美體與保健</t>
  </si>
  <si>
    <t>美體與保健實驗</t>
  </si>
  <si>
    <t>牙三仁</t>
  </si>
  <si>
    <t>陳靜宜</t>
  </si>
  <si>
    <t>沈俊安</t>
  </si>
  <si>
    <t>固定義齒技術學 Ⅱ</t>
  </si>
  <si>
    <t>固定義齒技術學實驗Ⅱ</t>
  </si>
  <si>
    <t>全口義齒技術學 Ⅱ</t>
  </si>
  <si>
    <t>全口義齒技術學實驗Ⅱ</t>
  </si>
  <si>
    <t>牙科陶瓷技術學Ⅰ</t>
  </si>
  <si>
    <t>牙科陶瓷技術學實驗Ⅰ</t>
  </si>
  <si>
    <t>局部活動義齒技術學Ⅰ</t>
  </si>
  <si>
    <t>局部活動義齒技術學實驗Ⅰ</t>
  </si>
  <si>
    <t>總計(不選修)</t>
  </si>
  <si>
    <t>五專四年級下學期各班任課教師一覽表</t>
  </si>
  <si>
    <t>五專四下</t>
  </si>
  <si>
    <t>護四忠</t>
  </si>
  <si>
    <t>護四孝</t>
  </si>
  <si>
    <t>護四仁</t>
  </si>
  <si>
    <t>護四愛</t>
  </si>
  <si>
    <t>護四信</t>
  </si>
  <si>
    <t>護四義</t>
  </si>
  <si>
    <t>護四和</t>
  </si>
  <si>
    <t>護四平</t>
  </si>
  <si>
    <t>護四禮</t>
  </si>
  <si>
    <t>李淑瓊</t>
  </si>
  <si>
    <t>謝佩芩</t>
  </si>
  <si>
    <t>關元珍</t>
  </si>
  <si>
    <t>黃雅慈</t>
  </si>
  <si>
    <t>魯倍倍</t>
  </si>
  <si>
    <t>內科護理學實習</t>
  </si>
  <si>
    <t>校外實習</t>
  </si>
  <si>
    <t>外科護理學實習</t>
  </si>
  <si>
    <t>兒科護理學實習</t>
  </si>
  <si>
    <t>社區護理學實習</t>
  </si>
  <si>
    <t>幼四忠</t>
  </si>
  <si>
    <t>行銷與服務</t>
  </si>
  <si>
    <t>研究方法概論</t>
  </si>
  <si>
    <t>幼兒餐點與營養</t>
  </si>
  <si>
    <t>兒童機構衛生與安全</t>
  </si>
  <si>
    <t>幼兒園教保實習Ⅱ</t>
  </si>
  <si>
    <t>黃碧雲</t>
  </si>
  <si>
    <t>吳娟娟</t>
  </si>
  <si>
    <t>蔡宜莉</t>
  </si>
  <si>
    <t>中醫美容概論Ⅰ</t>
  </si>
  <si>
    <t>臨床美容學</t>
  </si>
  <si>
    <t>臨床美容學實驗</t>
  </si>
  <si>
    <t>經絡理療</t>
  </si>
  <si>
    <t>經絡理療實驗</t>
  </si>
  <si>
    <t>芳香療法</t>
  </si>
  <si>
    <t>芳香療法實驗</t>
  </si>
  <si>
    <t>美姿美儀</t>
  </si>
  <si>
    <t>牙四忠</t>
  </si>
  <si>
    <t>牙四孝</t>
  </si>
  <si>
    <t>牙四仁</t>
  </si>
  <si>
    <t>邱音婷</t>
  </si>
  <si>
    <t>林懿興</t>
  </si>
  <si>
    <t>校外實習Ⅰ</t>
  </si>
  <si>
    <t>五專五年級下學期各班任課教師一覽表</t>
  </si>
  <si>
    <t>五專五下</t>
  </si>
  <si>
    <t>柯曼妮</t>
  </si>
  <si>
    <t>梁妙儀</t>
  </si>
  <si>
    <t>林文義</t>
  </si>
  <si>
    <t>護理專業問題研討</t>
  </si>
  <si>
    <t>護理行政</t>
  </si>
  <si>
    <t>吳佳蕙</t>
  </si>
  <si>
    <t>李瑞津</t>
  </si>
  <si>
    <t>嬰幼兒照護理論與實務Ⅱ</t>
  </si>
  <si>
    <t>托育理論與實務</t>
  </si>
  <si>
    <t>蔡沛妏</t>
    <phoneticPr fontId="1" type="noConversion"/>
  </si>
  <si>
    <t>許惠華</t>
  </si>
  <si>
    <t>生涯發展</t>
  </si>
  <si>
    <t>整體造型Ⅱ</t>
  </si>
  <si>
    <t>整體造型實驗Ⅱ</t>
  </si>
  <si>
    <t>美容專業英文</t>
  </si>
  <si>
    <t>美容企業經營與管理</t>
  </si>
  <si>
    <t>曹文正</t>
  </si>
  <si>
    <t>高階牙體技術</t>
  </si>
  <si>
    <t>牙技法規與職業倫理</t>
  </si>
  <si>
    <t>植體技術概論</t>
  </si>
  <si>
    <t>植體技術學實驗</t>
  </si>
  <si>
    <t>楊佳燕</t>
    <phoneticPr fontId="1" type="noConversion"/>
  </si>
  <si>
    <t>李淑瓊</t>
    <phoneticPr fontId="1" type="noConversion"/>
  </si>
  <si>
    <t>黃燕昭</t>
    <phoneticPr fontId="1" type="noConversion"/>
  </si>
  <si>
    <t>黃碧雲</t>
    <phoneticPr fontId="1" type="noConversion"/>
  </si>
  <si>
    <t>王姵晴</t>
    <phoneticPr fontId="1" type="noConversion"/>
  </si>
  <si>
    <t>林宜蓉</t>
    <phoneticPr fontId="1" type="noConversion"/>
  </si>
  <si>
    <t>方芳芳</t>
    <phoneticPr fontId="1" type="noConversion"/>
  </si>
  <si>
    <t>張孟文</t>
    <phoneticPr fontId="1" type="noConversion"/>
  </si>
  <si>
    <t>林子偉</t>
    <phoneticPr fontId="1" type="noConversion"/>
  </si>
  <si>
    <t>李淑瓊</t>
    <phoneticPr fontId="1" type="noConversion"/>
  </si>
  <si>
    <t>黃燕昭</t>
    <phoneticPr fontId="1" type="noConversion"/>
  </si>
  <si>
    <t>方芳芳</t>
    <phoneticPr fontId="1" type="noConversion"/>
  </si>
  <si>
    <t>黃碧雲</t>
    <phoneticPr fontId="1" type="noConversion"/>
  </si>
  <si>
    <t>林宜蓉</t>
    <phoneticPr fontId="1" type="noConversion"/>
  </si>
  <si>
    <t>謝佩芩</t>
    <phoneticPr fontId="1" type="noConversion"/>
  </si>
  <si>
    <t>王小燕</t>
    <phoneticPr fontId="1" type="noConversion"/>
  </si>
  <si>
    <t>張孟文</t>
    <phoneticPr fontId="1" type="noConversion"/>
  </si>
  <si>
    <t>黃碧雲</t>
    <phoneticPr fontId="1" type="noConversion"/>
  </si>
  <si>
    <t>謝佩芩</t>
    <phoneticPr fontId="1" type="noConversion"/>
  </si>
  <si>
    <t>黃燕昭</t>
    <phoneticPr fontId="1" type="noConversion"/>
  </si>
  <si>
    <t>林宜蓉</t>
    <phoneticPr fontId="1" type="noConversion"/>
  </si>
  <si>
    <t>林麗娟</t>
    <phoneticPr fontId="1" type="noConversion"/>
  </si>
  <si>
    <t>李淑瓊</t>
    <phoneticPr fontId="1" type="noConversion"/>
  </si>
  <si>
    <t>侯怡芯</t>
    <phoneticPr fontId="1" type="noConversion"/>
  </si>
  <si>
    <t>方芳芳</t>
    <phoneticPr fontId="1" type="noConversion"/>
  </si>
  <si>
    <t>王姵晴</t>
    <phoneticPr fontId="1" type="noConversion"/>
  </si>
  <si>
    <t>蘇俊豪</t>
    <phoneticPr fontId="1" type="noConversion"/>
  </si>
  <si>
    <r>
      <rPr>
        <b/>
        <sz val="10"/>
        <rFont val="細明體"/>
        <family val="3"/>
        <charset val="136"/>
      </rPr>
      <t>敏惠醫專</t>
    </r>
    <r>
      <rPr>
        <b/>
        <sz val="10"/>
        <rFont val="Arial"/>
        <family val="2"/>
      </rPr>
      <t>106</t>
    </r>
    <r>
      <rPr>
        <b/>
        <sz val="10"/>
        <rFont val="細明體"/>
        <family val="3"/>
        <charset val="136"/>
      </rPr>
      <t>學年度</t>
    </r>
    <r>
      <rPr>
        <b/>
        <sz val="12"/>
        <rFont val="細明體"/>
        <family val="3"/>
        <charset val="136"/>
      </rPr>
      <t>第二學期</t>
    </r>
    <r>
      <rPr>
        <b/>
        <sz val="10"/>
        <rFont val="細明體"/>
        <family val="3"/>
        <charset val="136"/>
      </rPr>
      <t>五專部英文Ⅱ能力分級</t>
    </r>
    <phoneticPr fontId="1" type="noConversion"/>
  </si>
  <si>
    <r>
      <rPr>
        <b/>
        <sz val="11"/>
        <rFont val="細明體"/>
        <family val="3"/>
        <charset val="136"/>
      </rPr>
      <t>敏惠醫專</t>
    </r>
    <r>
      <rPr>
        <b/>
        <sz val="11"/>
        <rFont val="Arial"/>
        <family val="2"/>
      </rPr>
      <t>106</t>
    </r>
    <r>
      <rPr>
        <b/>
        <sz val="11"/>
        <rFont val="細明體"/>
        <family val="3"/>
        <charset val="136"/>
      </rPr>
      <t>學年度</t>
    </r>
    <r>
      <rPr>
        <b/>
        <sz val="12"/>
        <rFont val="細明體"/>
        <family val="3"/>
        <charset val="136"/>
      </rPr>
      <t>第二學期</t>
    </r>
    <r>
      <rPr>
        <b/>
        <sz val="10"/>
        <rFont val="細明體"/>
        <family val="3"/>
        <charset val="136"/>
      </rPr>
      <t>五專部英文Ⅱ能力分級</t>
    </r>
    <phoneticPr fontId="1" type="noConversion"/>
  </si>
  <si>
    <r>
      <t xml:space="preserve">  </t>
    </r>
    <r>
      <rPr>
        <sz val="12"/>
        <rFont val="細明體"/>
        <family val="3"/>
        <charset val="136"/>
      </rPr>
      <t>牙一仁</t>
    </r>
    <phoneticPr fontId="1" type="noConversion"/>
  </si>
  <si>
    <r>
      <t> </t>
    </r>
    <r>
      <rPr>
        <sz val="10"/>
        <rFont val="細明體"/>
        <family val="3"/>
        <charset val="136"/>
      </rPr>
      <t>牙二仁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</si>
</sst>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color rgb="FF000000"/>
      <name val="Arial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rgb="FF0C0C0C"/>
      <name val="新細明體"/>
      <family val="1"/>
      <charset val="136"/>
    </font>
    <font>
      <sz val="12"/>
      <color rgb="FFFF0000"/>
      <name val="Times New Roman"/>
      <family val="1"/>
    </font>
    <font>
      <sz val="12"/>
      <color theme="2" tint="-0.89999084444715716"/>
      <name val="Times New Roman"/>
      <family val="1"/>
    </font>
    <font>
      <sz val="10"/>
      <color theme="1"/>
      <name val="細明體"/>
      <family val="3"/>
      <charset val="136"/>
    </font>
    <font>
      <sz val="10"/>
      <color rgb="FFFF0000"/>
      <name val="Arial"/>
      <family val="2"/>
    </font>
    <font>
      <sz val="10"/>
      <color rgb="FFFF0000"/>
      <name val="新細明體"/>
      <family val="1"/>
      <charset val="136"/>
    </font>
    <font>
      <b/>
      <sz val="10"/>
      <name val="Arial"/>
      <family val="2"/>
    </font>
    <font>
      <b/>
      <sz val="10"/>
      <name val="細明體"/>
      <family val="3"/>
      <charset val="136"/>
    </font>
    <font>
      <b/>
      <sz val="12"/>
      <name val="細明體"/>
      <family val="3"/>
      <charset val="136"/>
    </font>
    <font>
      <sz val="10"/>
      <name val="Arial"/>
      <family val="2"/>
    </font>
    <font>
      <b/>
      <sz val="11"/>
      <name val="細明體"/>
      <family val="3"/>
      <charset val="136"/>
    </font>
    <font>
      <b/>
      <sz val="11"/>
      <name val="Arial"/>
      <family val="2"/>
    </font>
    <font>
      <sz val="12"/>
      <name val="微軟正黑體"/>
      <family val="2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thick">
        <color rgb="FF00B0F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thick">
        <color rgb="FF00B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theme="7" tint="0.39994506668294322"/>
      </bottom>
      <diagonal/>
    </border>
    <border>
      <left style="double">
        <color rgb="FFFF66FF"/>
      </left>
      <right style="double">
        <color rgb="FFFF66FF"/>
      </right>
      <top style="double">
        <color rgb="FFFF66FF"/>
      </top>
      <bottom style="double">
        <color rgb="FFFF66FF"/>
      </bottom>
      <diagonal/>
    </border>
    <border>
      <left style="double">
        <color rgb="FFFF66FF"/>
      </left>
      <right style="double">
        <color rgb="FFFF66FF"/>
      </right>
      <top style="double">
        <color rgb="FFFF66FF"/>
      </top>
      <bottom style="thick">
        <color rgb="FFFF00FF"/>
      </bottom>
      <diagonal/>
    </border>
    <border>
      <left style="double">
        <color theme="7" tint="0.39994506668294322"/>
      </left>
      <right style="double">
        <color theme="7" tint="0.39994506668294322"/>
      </right>
      <top style="double">
        <color theme="7" tint="0.39994506668294322"/>
      </top>
      <bottom style="double">
        <color theme="7" tint="0.39994506668294322"/>
      </bottom>
      <diagonal/>
    </border>
  </borders>
  <cellStyleXfs count="2">
    <xf numFmtId="0" fontId="0" fillId="0" borderId="0"/>
    <xf numFmtId="0" fontId="2" fillId="0" borderId="0"/>
  </cellStyleXfs>
  <cellXfs count="234">
    <xf numFmtId="0" fontId="0" fillId="0" borderId="0" xfId="0" applyFont="1" applyAlignment="1"/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2">
    <cellStyle name="一般" xfId="0" builtinId="0"/>
    <cellStyle name="一般_97年" xfId="1"/>
  </cellStyles>
  <dxfs count="0"/>
  <tableStyles count="0" defaultTableStyle="TableStyleMedium2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5"/>
  <sheetViews>
    <sheetView topLeftCell="A22" workbookViewId="0">
      <selection activeCell="D31" sqref="D31"/>
    </sheetView>
  </sheetViews>
  <sheetFormatPr defaultColWidth="14.44140625" defaultRowHeight="20.100000000000001" customHeight="1"/>
  <cols>
    <col min="1" max="1" width="23.21875" style="104" customWidth="1"/>
    <col min="2" max="2" width="4.88671875" style="28" customWidth="1"/>
    <col min="3" max="3" width="9.5546875" style="104" customWidth="1"/>
    <col min="4" max="4" width="11.109375" style="104" customWidth="1"/>
    <col min="5" max="5" width="11.109375" style="55" customWidth="1"/>
    <col min="6" max="6" width="8.5546875" style="104" customWidth="1"/>
    <col min="7" max="7" width="11.5546875" style="55" customWidth="1"/>
    <col min="8" max="8" width="10.88671875" style="105" customWidth="1"/>
    <col min="9" max="16384" width="14.44140625" style="105"/>
  </cols>
  <sheetData>
    <row r="1" spans="1:16" ht="20.100000000000001" customHeight="1">
      <c r="A1" s="189" t="s">
        <v>0</v>
      </c>
      <c r="C1" s="189"/>
      <c r="D1" s="189"/>
      <c r="E1" s="40"/>
      <c r="F1" s="28"/>
      <c r="G1" s="4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.6" customHeight="1">
      <c r="A2" s="50" t="s">
        <v>1</v>
      </c>
      <c r="B2" s="18" t="s">
        <v>2</v>
      </c>
      <c r="C2" s="16" t="s">
        <v>3</v>
      </c>
      <c r="D2" s="18" t="s">
        <v>4</v>
      </c>
      <c r="E2" s="51" t="s">
        <v>5</v>
      </c>
      <c r="F2" s="18" t="s">
        <v>6</v>
      </c>
      <c r="G2" s="51" t="s">
        <v>7</v>
      </c>
      <c r="H2" s="38" t="s">
        <v>8</v>
      </c>
      <c r="I2" s="191"/>
      <c r="J2" s="191"/>
      <c r="K2" s="191"/>
      <c r="L2" s="191"/>
      <c r="M2" s="191"/>
      <c r="N2" s="191"/>
      <c r="O2" s="191"/>
      <c r="P2" s="191"/>
    </row>
    <row r="3" spans="1:16" s="164" customFormat="1" ht="20.100000000000001" customHeight="1">
      <c r="A3" s="194" t="s">
        <v>9</v>
      </c>
      <c r="B3" s="195">
        <v>2</v>
      </c>
      <c r="C3" s="195" t="s">
        <v>10</v>
      </c>
      <c r="D3" s="195" t="s">
        <v>11</v>
      </c>
      <c r="E3" s="195" t="s">
        <v>12</v>
      </c>
      <c r="F3" s="195" t="s">
        <v>13</v>
      </c>
      <c r="G3" s="195"/>
      <c r="H3" s="194" t="s">
        <v>14</v>
      </c>
      <c r="I3" s="191"/>
      <c r="J3" s="191"/>
      <c r="K3" s="191"/>
      <c r="L3" s="191"/>
      <c r="M3" s="191"/>
      <c r="N3" s="191"/>
      <c r="O3" s="191"/>
      <c r="P3" s="191"/>
    </row>
    <row r="4" spans="1:16" s="164" customFormat="1" ht="20.100000000000001" customHeight="1">
      <c r="A4" s="194" t="s">
        <v>15</v>
      </c>
      <c r="B4" s="195">
        <v>2</v>
      </c>
      <c r="C4" s="195" t="s">
        <v>10</v>
      </c>
      <c r="D4" s="195" t="s">
        <v>16</v>
      </c>
      <c r="E4" s="195" t="s">
        <v>17</v>
      </c>
      <c r="F4" s="195" t="s">
        <v>13</v>
      </c>
      <c r="G4" s="195"/>
      <c r="H4" s="194" t="s">
        <v>14</v>
      </c>
      <c r="I4" s="191"/>
      <c r="J4" s="191"/>
      <c r="K4" s="191"/>
      <c r="L4" s="191"/>
      <c r="M4" s="191"/>
      <c r="N4" s="191"/>
      <c r="O4" s="191"/>
      <c r="P4" s="191"/>
    </row>
    <row r="5" spans="1:16" s="164" customFormat="1" ht="20.100000000000001" customHeight="1">
      <c r="A5" s="38" t="s">
        <v>18</v>
      </c>
      <c r="B5" s="19">
        <v>2</v>
      </c>
      <c r="C5" s="19" t="s">
        <v>10</v>
      </c>
      <c r="D5" s="19" t="s">
        <v>19</v>
      </c>
      <c r="E5" s="19" t="s">
        <v>20</v>
      </c>
      <c r="F5" s="19" t="s">
        <v>13</v>
      </c>
      <c r="G5" s="19"/>
      <c r="H5" s="38" t="s">
        <v>14</v>
      </c>
      <c r="I5" s="191"/>
      <c r="J5" s="191"/>
      <c r="K5" s="191"/>
      <c r="L5" s="191"/>
      <c r="M5" s="191"/>
      <c r="N5" s="191"/>
      <c r="O5" s="191"/>
      <c r="P5" s="191"/>
    </row>
    <row r="6" spans="1:16" s="164" customFormat="1" ht="20.100000000000001" customHeight="1">
      <c r="A6" s="38" t="s">
        <v>21</v>
      </c>
      <c r="B6" s="19">
        <v>2</v>
      </c>
      <c r="C6" s="19" t="s">
        <v>10</v>
      </c>
      <c r="D6" s="19" t="s">
        <v>22</v>
      </c>
      <c r="E6" s="19" t="s">
        <v>23</v>
      </c>
      <c r="F6" s="19" t="s">
        <v>13</v>
      </c>
      <c r="G6" s="19"/>
      <c r="H6" s="38" t="s">
        <v>24</v>
      </c>
      <c r="I6" s="191"/>
      <c r="J6" s="191"/>
      <c r="K6" s="191"/>
      <c r="L6" s="191"/>
      <c r="M6" s="191"/>
      <c r="N6" s="191"/>
      <c r="O6" s="191"/>
      <c r="P6" s="191"/>
    </row>
    <row r="7" spans="1:16" s="164" customFormat="1" ht="20.100000000000001" customHeight="1">
      <c r="A7" s="38" t="s">
        <v>25</v>
      </c>
      <c r="B7" s="19">
        <v>2</v>
      </c>
      <c r="C7" s="19" t="s">
        <v>10</v>
      </c>
      <c r="D7" s="19" t="s">
        <v>26</v>
      </c>
      <c r="E7" s="19" t="s">
        <v>27</v>
      </c>
      <c r="F7" s="19" t="s">
        <v>13</v>
      </c>
      <c r="G7" s="19"/>
      <c r="H7" s="38" t="s">
        <v>14</v>
      </c>
      <c r="I7" s="191"/>
      <c r="J7" s="191"/>
      <c r="K7" s="191"/>
      <c r="L7" s="191"/>
      <c r="M7" s="191"/>
      <c r="N7" s="191"/>
      <c r="O7" s="191"/>
      <c r="P7" s="191"/>
    </row>
    <row r="8" spans="1:16" s="164" customFormat="1" ht="20.100000000000001" customHeight="1">
      <c r="A8" s="38" t="s">
        <v>28</v>
      </c>
      <c r="B8" s="19">
        <v>2</v>
      </c>
      <c r="C8" s="19" t="s">
        <v>10</v>
      </c>
      <c r="D8" s="19" t="s">
        <v>29</v>
      </c>
      <c r="E8" s="19" t="s">
        <v>30</v>
      </c>
      <c r="F8" s="19" t="s">
        <v>13</v>
      </c>
      <c r="G8" s="19"/>
      <c r="H8" s="38" t="s">
        <v>31</v>
      </c>
      <c r="I8" s="191"/>
      <c r="J8" s="191"/>
      <c r="K8" s="191"/>
      <c r="L8" s="191"/>
      <c r="M8" s="191"/>
      <c r="N8" s="191"/>
      <c r="O8" s="191"/>
      <c r="P8" s="191"/>
    </row>
    <row r="9" spans="1:16" s="164" customFormat="1" ht="20.100000000000001" customHeight="1">
      <c r="A9" s="38" t="s">
        <v>32</v>
      </c>
      <c r="B9" s="19">
        <v>2</v>
      </c>
      <c r="C9" s="19" t="s">
        <v>10</v>
      </c>
      <c r="D9" s="19" t="s">
        <v>33</v>
      </c>
      <c r="E9" s="19" t="s">
        <v>34</v>
      </c>
      <c r="F9" s="19" t="s">
        <v>13</v>
      </c>
      <c r="G9" s="19" t="s">
        <v>35</v>
      </c>
      <c r="H9" s="38" t="s">
        <v>36</v>
      </c>
      <c r="I9" s="191"/>
      <c r="J9" s="191"/>
      <c r="K9" s="191"/>
      <c r="L9" s="191"/>
      <c r="M9" s="191"/>
      <c r="N9" s="191"/>
      <c r="O9" s="191"/>
      <c r="P9" s="191"/>
    </row>
    <row r="10" spans="1:16" s="164" customFormat="1" ht="20.100000000000001" customHeight="1">
      <c r="A10" s="38" t="s">
        <v>37</v>
      </c>
      <c r="B10" s="19">
        <v>2</v>
      </c>
      <c r="C10" s="19" t="s">
        <v>10</v>
      </c>
      <c r="D10" s="19" t="s">
        <v>38</v>
      </c>
      <c r="E10" s="19" t="s">
        <v>39</v>
      </c>
      <c r="F10" s="19" t="s">
        <v>13</v>
      </c>
      <c r="G10" s="19"/>
      <c r="H10" s="38" t="s">
        <v>36</v>
      </c>
      <c r="I10" s="191"/>
      <c r="J10" s="191"/>
      <c r="K10" s="191"/>
      <c r="L10" s="191"/>
      <c r="M10" s="191"/>
      <c r="N10" s="191"/>
      <c r="O10" s="191"/>
      <c r="P10" s="191"/>
    </row>
    <row r="11" spans="1:16" s="164" customFormat="1" ht="20.100000000000001" customHeight="1">
      <c r="A11" s="194" t="s">
        <v>40</v>
      </c>
      <c r="B11" s="195">
        <v>2</v>
      </c>
      <c r="C11" s="195" t="s">
        <v>10</v>
      </c>
      <c r="D11" s="195" t="s">
        <v>41</v>
      </c>
      <c r="E11" s="195" t="s">
        <v>42</v>
      </c>
      <c r="F11" s="195" t="s">
        <v>13</v>
      </c>
      <c r="G11" s="195"/>
      <c r="H11" s="194" t="s">
        <v>14</v>
      </c>
      <c r="I11" s="191"/>
      <c r="J11" s="191"/>
      <c r="K11" s="191"/>
      <c r="L11" s="191"/>
      <c r="M11" s="191"/>
      <c r="N11" s="191"/>
      <c r="O11" s="191"/>
      <c r="P11" s="191"/>
    </row>
    <row r="12" spans="1:16" s="164" customFormat="1" ht="20.100000000000001" customHeight="1">
      <c r="A12" s="38" t="s">
        <v>43</v>
      </c>
      <c r="B12" s="19">
        <v>2</v>
      </c>
      <c r="C12" s="19" t="s">
        <v>10</v>
      </c>
      <c r="D12" s="19" t="s">
        <v>44</v>
      </c>
      <c r="E12" s="19" t="s">
        <v>45</v>
      </c>
      <c r="F12" s="19" t="s">
        <v>46</v>
      </c>
      <c r="G12" s="19" t="s">
        <v>47</v>
      </c>
      <c r="H12" s="38" t="s">
        <v>31</v>
      </c>
      <c r="I12" s="191"/>
      <c r="J12" s="191"/>
      <c r="K12" s="191"/>
      <c r="L12" s="191"/>
      <c r="M12" s="191"/>
      <c r="N12" s="191"/>
      <c r="O12" s="191"/>
      <c r="P12" s="191"/>
    </row>
    <row r="13" spans="1:16" s="164" customFormat="1" ht="20.100000000000001" customHeight="1">
      <c r="A13" s="38" t="s">
        <v>43</v>
      </c>
      <c r="B13" s="19">
        <v>2</v>
      </c>
      <c r="C13" s="19" t="s">
        <v>10</v>
      </c>
      <c r="D13" s="19" t="s">
        <v>44</v>
      </c>
      <c r="E13" s="19" t="s">
        <v>48</v>
      </c>
      <c r="F13" s="19" t="s">
        <v>46</v>
      </c>
      <c r="G13" s="19" t="s">
        <v>47</v>
      </c>
      <c r="H13" s="38" t="s">
        <v>31</v>
      </c>
      <c r="I13" s="191"/>
      <c r="J13" s="191"/>
      <c r="K13" s="191"/>
      <c r="L13" s="191"/>
      <c r="M13" s="191"/>
      <c r="N13" s="191"/>
      <c r="O13" s="191"/>
      <c r="P13" s="191"/>
    </row>
    <row r="14" spans="1:16" s="164" customFormat="1" ht="20.100000000000001" customHeight="1">
      <c r="A14" s="38" t="s">
        <v>43</v>
      </c>
      <c r="B14" s="19">
        <v>2</v>
      </c>
      <c r="C14" s="19" t="s">
        <v>10</v>
      </c>
      <c r="D14" s="19" t="s">
        <v>44</v>
      </c>
      <c r="E14" s="19" t="s">
        <v>49</v>
      </c>
      <c r="F14" s="19" t="s">
        <v>46</v>
      </c>
      <c r="G14" s="19" t="s">
        <v>47</v>
      </c>
      <c r="H14" s="38" t="s">
        <v>31</v>
      </c>
      <c r="I14" s="191"/>
      <c r="J14" s="191"/>
      <c r="K14" s="191"/>
      <c r="L14" s="191"/>
      <c r="M14" s="191"/>
      <c r="N14" s="191"/>
      <c r="O14" s="191"/>
      <c r="P14" s="191"/>
    </row>
    <row r="15" spans="1:16" s="164" customFormat="1" ht="20.100000000000001" customHeight="1">
      <c r="A15" s="38" t="s">
        <v>43</v>
      </c>
      <c r="B15" s="19">
        <v>2</v>
      </c>
      <c r="C15" s="19" t="s">
        <v>10</v>
      </c>
      <c r="D15" s="19" t="s">
        <v>44</v>
      </c>
      <c r="E15" s="19" t="s">
        <v>50</v>
      </c>
      <c r="F15" s="19" t="s">
        <v>46</v>
      </c>
      <c r="G15" s="19" t="s">
        <v>47</v>
      </c>
      <c r="H15" s="38" t="s">
        <v>31</v>
      </c>
      <c r="I15" s="191"/>
      <c r="J15" s="191"/>
      <c r="K15" s="191"/>
      <c r="L15" s="191"/>
      <c r="M15" s="191"/>
      <c r="N15" s="191"/>
      <c r="O15" s="191"/>
      <c r="P15" s="191"/>
    </row>
    <row r="16" spans="1:16" s="164" customFormat="1" ht="20.100000000000001" customHeight="1">
      <c r="A16" s="38" t="s">
        <v>43</v>
      </c>
      <c r="B16" s="19">
        <v>2</v>
      </c>
      <c r="C16" s="19" t="s">
        <v>10</v>
      </c>
      <c r="D16" s="19" t="s">
        <v>44</v>
      </c>
      <c r="E16" s="19" t="s">
        <v>51</v>
      </c>
      <c r="F16" s="19" t="s">
        <v>46</v>
      </c>
      <c r="G16" s="19" t="s">
        <v>47</v>
      </c>
      <c r="H16" s="38" t="s">
        <v>31</v>
      </c>
      <c r="I16" s="191"/>
      <c r="J16" s="191"/>
      <c r="K16" s="191"/>
      <c r="L16" s="191"/>
      <c r="M16" s="191"/>
      <c r="N16" s="191"/>
      <c r="O16" s="191"/>
      <c r="P16" s="191"/>
    </row>
    <row r="17" spans="1:17" s="164" customFormat="1" ht="20.100000000000001" customHeight="1">
      <c r="A17" s="38" t="s">
        <v>43</v>
      </c>
      <c r="B17" s="19">
        <v>2</v>
      </c>
      <c r="C17" s="19" t="s">
        <v>10</v>
      </c>
      <c r="D17" s="19" t="s">
        <v>44</v>
      </c>
      <c r="E17" s="19" t="s">
        <v>52</v>
      </c>
      <c r="F17" s="19" t="s">
        <v>46</v>
      </c>
      <c r="G17" s="19" t="s">
        <v>47</v>
      </c>
      <c r="H17" s="38" t="s">
        <v>31</v>
      </c>
      <c r="I17" s="191"/>
      <c r="J17" s="191"/>
      <c r="K17" s="191"/>
      <c r="L17" s="191"/>
      <c r="M17" s="191"/>
      <c r="N17" s="191"/>
      <c r="O17" s="191"/>
      <c r="P17" s="191"/>
      <c r="Q17" s="191"/>
    </row>
    <row r="18" spans="1:17" s="164" customFormat="1" ht="20.100000000000001" customHeight="1">
      <c r="A18" s="38" t="s">
        <v>43</v>
      </c>
      <c r="B18" s="19">
        <v>2</v>
      </c>
      <c r="C18" s="19" t="s">
        <v>10</v>
      </c>
      <c r="D18" s="19" t="s">
        <v>44</v>
      </c>
      <c r="E18" s="19" t="s">
        <v>53</v>
      </c>
      <c r="F18" s="19" t="s">
        <v>46</v>
      </c>
      <c r="G18" s="19" t="s">
        <v>47</v>
      </c>
      <c r="H18" s="38" t="s">
        <v>31</v>
      </c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s="164" customFormat="1" ht="16.2" customHeight="1">
      <c r="A19" s="38" t="s">
        <v>54</v>
      </c>
      <c r="B19" s="19">
        <v>2</v>
      </c>
      <c r="C19" s="19" t="s">
        <v>55</v>
      </c>
      <c r="D19" s="19"/>
      <c r="E19" s="19" t="s">
        <v>50</v>
      </c>
      <c r="F19" s="19" t="s">
        <v>56</v>
      </c>
      <c r="G19" s="19" t="s">
        <v>57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64" customFormat="1" ht="13.8" customHeight="1">
      <c r="A20" s="38" t="s">
        <v>54</v>
      </c>
      <c r="B20" s="19">
        <v>2</v>
      </c>
      <c r="C20" s="19" t="s">
        <v>55</v>
      </c>
      <c r="D20" s="19"/>
      <c r="E20" s="19" t="s">
        <v>51</v>
      </c>
      <c r="F20" s="19" t="s">
        <v>56</v>
      </c>
      <c r="G20" s="19" t="s">
        <v>57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1:17" s="164" customFormat="1" ht="15.6" customHeight="1">
      <c r="A21" s="38" t="s">
        <v>54</v>
      </c>
      <c r="B21" s="19">
        <v>2</v>
      </c>
      <c r="C21" s="19" t="s">
        <v>55</v>
      </c>
      <c r="D21" s="19"/>
      <c r="E21" s="19" t="s">
        <v>52</v>
      </c>
      <c r="F21" s="19" t="s">
        <v>56</v>
      </c>
      <c r="G21" s="19" t="s">
        <v>57</v>
      </c>
      <c r="H21" s="191"/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7" s="164" customFormat="1" ht="20.100000000000001" customHeight="1">
      <c r="A22" s="38" t="s">
        <v>58</v>
      </c>
      <c r="B22" s="19">
        <v>2</v>
      </c>
      <c r="C22" s="19" t="s">
        <v>59</v>
      </c>
      <c r="D22" s="19"/>
      <c r="E22" s="19" t="s">
        <v>53</v>
      </c>
      <c r="F22" s="19"/>
      <c r="G22" s="19" t="s">
        <v>57</v>
      </c>
      <c r="H22" s="191"/>
      <c r="I22" s="191"/>
      <c r="J22" s="191"/>
      <c r="K22" s="191"/>
      <c r="L22" s="191"/>
      <c r="M22" s="191"/>
      <c r="N22" s="191"/>
      <c r="O22" s="191"/>
      <c r="P22" s="191"/>
      <c r="Q22" s="191"/>
    </row>
    <row r="23" spans="1:17" ht="13.8" customHeight="1">
      <c r="A23" s="189"/>
      <c r="C23" s="189"/>
      <c r="D23" s="189"/>
      <c r="E23" s="40"/>
      <c r="F23" s="28"/>
      <c r="G23" s="41"/>
      <c r="H23" s="191"/>
      <c r="I23" s="191"/>
      <c r="J23" s="191"/>
      <c r="K23" s="191"/>
      <c r="L23" s="191"/>
      <c r="M23" s="191"/>
      <c r="N23" s="191"/>
      <c r="O23" s="191"/>
      <c r="P23" s="191"/>
      <c r="Q23" s="191"/>
    </row>
    <row r="24" spans="1:17" ht="25.2" customHeight="1">
      <c r="A24" s="199" t="s">
        <v>60</v>
      </c>
      <c r="B24" s="199"/>
      <c r="C24" s="199"/>
      <c r="D24" s="199"/>
      <c r="E24" s="199"/>
      <c r="F24" s="199"/>
      <c r="G24" s="199"/>
      <c r="H24" s="191"/>
      <c r="I24" s="13"/>
      <c r="J24" s="13"/>
      <c r="K24" s="13"/>
      <c r="L24" s="13"/>
      <c r="M24" s="191"/>
      <c r="N24" s="191"/>
      <c r="O24" s="191"/>
      <c r="P24" s="191"/>
      <c r="Q24" s="191"/>
    </row>
    <row r="25" spans="1:17" ht="20.100000000000001" customHeight="1">
      <c r="A25" s="50" t="s">
        <v>1</v>
      </c>
      <c r="B25" s="18" t="s">
        <v>2</v>
      </c>
      <c r="C25" s="18" t="s">
        <v>3</v>
      </c>
      <c r="D25" s="18" t="s">
        <v>4</v>
      </c>
      <c r="E25" s="51" t="s">
        <v>5</v>
      </c>
      <c r="F25" s="18" t="s">
        <v>6</v>
      </c>
      <c r="G25" s="182" t="s">
        <v>7</v>
      </c>
      <c r="H25" s="19" t="s">
        <v>8</v>
      </c>
      <c r="I25" s="47"/>
      <c r="J25" s="47"/>
      <c r="K25" s="47"/>
      <c r="L25" s="13"/>
      <c r="M25" s="47"/>
      <c r="N25" s="47"/>
      <c r="O25" s="47"/>
      <c r="P25" s="47"/>
      <c r="Q25" s="191"/>
    </row>
    <row r="26" spans="1:17" s="164" customFormat="1" ht="20.100000000000001" customHeight="1">
      <c r="A26" s="196" t="s">
        <v>61</v>
      </c>
      <c r="B26" s="196">
        <v>2</v>
      </c>
      <c r="C26" s="196" t="s">
        <v>10</v>
      </c>
      <c r="D26" s="196" t="s">
        <v>62</v>
      </c>
      <c r="E26" s="197" t="s">
        <v>63</v>
      </c>
      <c r="F26" s="196" t="s">
        <v>56</v>
      </c>
      <c r="G26" s="198"/>
      <c r="H26" s="196" t="s">
        <v>14</v>
      </c>
      <c r="I26" s="47"/>
      <c r="J26" s="13"/>
      <c r="K26" s="13"/>
      <c r="L26" s="13"/>
      <c r="M26" s="13"/>
      <c r="N26" s="47"/>
      <c r="O26" s="13"/>
      <c r="P26" s="13"/>
      <c r="Q26" s="191"/>
    </row>
    <row r="27" spans="1:17" s="164" customFormat="1" ht="20.100000000000001" customHeight="1">
      <c r="A27" s="196" t="s">
        <v>64</v>
      </c>
      <c r="B27" s="196">
        <v>2</v>
      </c>
      <c r="C27" s="196" t="s">
        <v>10</v>
      </c>
      <c r="D27" s="196" t="s">
        <v>65</v>
      </c>
      <c r="E27" s="197" t="s">
        <v>66</v>
      </c>
      <c r="F27" s="196" t="s">
        <v>56</v>
      </c>
      <c r="G27" s="198"/>
      <c r="H27" s="196" t="s">
        <v>14</v>
      </c>
      <c r="I27" s="47"/>
      <c r="J27" s="13"/>
      <c r="K27" s="13"/>
      <c r="L27" s="13"/>
      <c r="M27" s="13"/>
      <c r="N27" s="47"/>
      <c r="O27" s="13"/>
      <c r="P27" s="13"/>
      <c r="Q27" s="191"/>
    </row>
    <row r="28" spans="1:17" s="164" customFormat="1" ht="20.100000000000001" customHeight="1">
      <c r="A28" s="19" t="s">
        <v>67</v>
      </c>
      <c r="B28" s="19">
        <v>2</v>
      </c>
      <c r="C28" s="19" t="s">
        <v>10</v>
      </c>
      <c r="D28" s="19" t="s">
        <v>68</v>
      </c>
      <c r="E28" s="51" t="s">
        <v>69</v>
      </c>
      <c r="F28" s="19" t="s">
        <v>56</v>
      </c>
      <c r="G28" s="27"/>
      <c r="H28" s="19" t="s">
        <v>31</v>
      </c>
      <c r="I28" s="47"/>
      <c r="J28" s="13"/>
      <c r="K28" s="13"/>
      <c r="L28" s="13"/>
      <c r="M28" s="13"/>
      <c r="N28" s="47"/>
      <c r="O28" s="13"/>
      <c r="P28" s="13"/>
      <c r="Q28" s="191"/>
    </row>
    <row r="29" spans="1:17" s="164" customFormat="1" ht="20.100000000000001" customHeight="1">
      <c r="A29" s="19" t="s">
        <v>70</v>
      </c>
      <c r="B29" s="19">
        <v>2</v>
      </c>
      <c r="C29" s="19" t="s">
        <v>10</v>
      </c>
      <c r="D29" s="19" t="s">
        <v>71</v>
      </c>
      <c r="E29" s="51" t="s">
        <v>72</v>
      </c>
      <c r="F29" s="19" t="s">
        <v>56</v>
      </c>
      <c r="G29" s="27"/>
      <c r="H29" s="19" t="s">
        <v>36</v>
      </c>
      <c r="I29" s="47"/>
      <c r="J29" s="13"/>
      <c r="K29" s="13"/>
      <c r="L29" s="13"/>
      <c r="M29" s="13"/>
      <c r="N29" s="47"/>
      <c r="O29" s="13"/>
      <c r="P29" s="13"/>
      <c r="Q29" s="191"/>
    </row>
    <row r="30" spans="1:17" s="164" customFormat="1" ht="20.100000000000001" customHeight="1">
      <c r="A30" s="19" t="s">
        <v>73</v>
      </c>
      <c r="B30" s="19">
        <v>2</v>
      </c>
      <c r="C30" s="19" t="s">
        <v>10</v>
      </c>
      <c r="D30" s="19" t="s">
        <v>74</v>
      </c>
      <c r="E30" s="51" t="s">
        <v>75</v>
      </c>
      <c r="F30" s="19" t="s">
        <v>56</v>
      </c>
      <c r="G30" s="27"/>
      <c r="H30" s="19" t="s">
        <v>36</v>
      </c>
      <c r="I30" s="47"/>
      <c r="J30" s="13"/>
      <c r="K30" s="13"/>
      <c r="L30" s="13"/>
      <c r="M30" s="13"/>
      <c r="N30" s="47"/>
      <c r="O30" s="13"/>
      <c r="P30" s="13"/>
      <c r="Q30" s="191"/>
    </row>
    <row r="31" spans="1:17" s="164" customFormat="1" ht="20.100000000000001" customHeight="1">
      <c r="A31" s="19" t="s">
        <v>76</v>
      </c>
      <c r="B31" s="19">
        <v>2</v>
      </c>
      <c r="C31" s="19" t="s">
        <v>10</v>
      </c>
      <c r="D31" s="19" t="s">
        <v>77</v>
      </c>
      <c r="E31" s="51" t="s">
        <v>78</v>
      </c>
      <c r="F31" s="19" t="s">
        <v>56</v>
      </c>
      <c r="G31" s="27"/>
      <c r="H31" s="19" t="s">
        <v>36</v>
      </c>
      <c r="I31" s="47"/>
      <c r="J31" s="13"/>
      <c r="K31" s="13"/>
      <c r="L31" s="13"/>
      <c r="M31" s="13"/>
      <c r="N31" s="47"/>
      <c r="O31" s="13"/>
      <c r="P31" s="13"/>
      <c r="Q31" s="191"/>
    </row>
    <row r="32" spans="1:17" s="164" customFormat="1" ht="20.100000000000001" customHeight="1">
      <c r="A32" s="196" t="s">
        <v>79</v>
      </c>
      <c r="B32" s="196">
        <v>2</v>
      </c>
      <c r="C32" s="196" t="s">
        <v>10</v>
      </c>
      <c r="D32" s="196" t="s">
        <v>80</v>
      </c>
      <c r="E32" s="197" t="s">
        <v>81</v>
      </c>
      <c r="F32" s="196" t="s">
        <v>56</v>
      </c>
      <c r="G32" s="198"/>
      <c r="H32" s="196" t="s">
        <v>14</v>
      </c>
      <c r="I32" s="47"/>
      <c r="J32" s="13"/>
      <c r="K32" s="13"/>
      <c r="L32" s="13"/>
      <c r="M32" s="13"/>
      <c r="N32" s="47"/>
      <c r="O32" s="13"/>
      <c r="P32" s="13"/>
      <c r="Q32" s="191"/>
    </row>
    <row r="33" spans="1:17" s="164" customFormat="1" ht="20.100000000000001" customHeight="1">
      <c r="A33" s="19" t="s">
        <v>82</v>
      </c>
      <c r="B33" s="19">
        <v>2</v>
      </c>
      <c r="C33" s="19" t="s">
        <v>83</v>
      </c>
      <c r="D33" s="181"/>
      <c r="E33" s="51"/>
      <c r="F33" s="19"/>
      <c r="G33" s="27" t="s">
        <v>57</v>
      </c>
      <c r="H33" s="180"/>
      <c r="I33" s="47"/>
      <c r="J33" s="13"/>
      <c r="K33" s="13"/>
      <c r="L33" s="47"/>
      <c r="M33" s="47"/>
      <c r="N33" s="47"/>
      <c r="O33" s="13"/>
      <c r="P33" s="13"/>
      <c r="Q33" s="191"/>
    </row>
    <row r="34" spans="1:17" s="164" customFormat="1" ht="20.100000000000001" customHeight="1">
      <c r="A34" s="19" t="s">
        <v>84</v>
      </c>
      <c r="B34" s="19">
        <v>2</v>
      </c>
      <c r="C34" s="19" t="s">
        <v>55</v>
      </c>
      <c r="D34" s="181"/>
      <c r="E34" s="19" t="s">
        <v>75</v>
      </c>
      <c r="F34" s="193">
        <v>2526</v>
      </c>
      <c r="G34" s="27"/>
      <c r="H34" s="180"/>
      <c r="I34" s="47"/>
      <c r="J34" s="13"/>
      <c r="K34" s="13"/>
      <c r="L34" s="47"/>
      <c r="M34" s="47"/>
      <c r="N34" s="13"/>
      <c r="O34" s="13"/>
      <c r="P34" s="13"/>
      <c r="Q34" s="191"/>
    </row>
    <row r="35" spans="1:17" s="164" customFormat="1" ht="20.100000000000001" customHeight="1">
      <c r="A35" s="19" t="s">
        <v>85</v>
      </c>
      <c r="B35" s="19">
        <v>2</v>
      </c>
      <c r="C35" s="19" t="s">
        <v>55</v>
      </c>
      <c r="D35" s="181"/>
      <c r="E35" s="19" t="s">
        <v>78</v>
      </c>
      <c r="F35" s="193">
        <v>2526</v>
      </c>
      <c r="G35" s="27"/>
      <c r="H35" s="180"/>
      <c r="I35" s="47"/>
      <c r="J35" s="13"/>
      <c r="K35" s="13"/>
      <c r="L35" s="47"/>
      <c r="M35" s="47"/>
      <c r="N35" s="13"/>
      <c r="O35" s="13"/>
      <c r="P35" s="13"/>
      <c r="Q35" s="191"/>
    </row>
    <row r="36" spans="1:17" s="164" customFormat="1" ht="20.100000000000001" customHeight="1">
      <c r="A36" s="19" t="s">
        <v>86</v>
      </c>
      <c r="B36" s="19">
        <v>2</v>
      </c>
      <c r="C36" s="19" t="s">
        <v>55</v>
      </c>
      <c r="D36" s="181"/>
      <c r="E36" s="19" t="s">
        <v>81</v>
      </c>
      <c r="F36" s="193">
        <v>2526</v>
      </c>
      <c r="G36" s="27"/>
      <c r="H36" s="180"/>
      <c r="I36" s="47"/>
      <c r="J36" s="191"/>
      <c r="K36" s="191"/>
      <c r="L36" s="191"/>
      <c r="M36" s="191"/>
      <c r="N36" s="13"/>
      <c r="O36" s="13"/>
      <c r="P36" s="13"/>
      <c r="Q36" s="191"/>
    </row>
    <row r="37" spans="1:17" ht="18" customHeight="1">
      <c r="A37" s="19" t="s">
        <v>87</v>
      </c>
      <c r="B37" s="19">
        <v>2</v>
      </c>
      <c r="C37" s="19" t="s">
        <v>88</v>
      </c>
      <c r="D37" s="19" t="s">
        <v>89</v>
      </c>
      <c r="E37" s="51" t="s">
        <v>66</v>
      </c>
      <c r="F37" s="19" t="s">
        <v>90</v>
      </c>
      <c r="G37" s="27"/>
      <c r="H37" s="180"/>
      <c r="I37" s="47"/>
      <c r="J37" s="191"/>
      <c r="K37" s="191"/>
      <c r="L37" s="191"/>
      <c r="M37" s="191"/>
      <c r="N37" s="47"/>
      <c r="O37" s="13"/>
      <c r="P37" s="13"/>
      <c r="Q37" s="191"/>
    </row>
    <row r="38" spans="1:17" s="120" customFormat="1" ht="14.4" customHeight="1">
      <c r="A38" s="19" t="s">
        <v>91</v>
      </c>
      <c r="B38" s="19">
        <v>2</v>
      </c>
      <c r="C38" s="19" t="s">
        <v>88</v>
      </c>
      <c r="D38" s="19" t="s">
        <v>92</v>
      </c>
      <c r="E38" s="51" t="s">
        <v>69</v>
      </c>
      <c r="F38" s="19" t="s">
        <v>90</v>
      </c>
      <c r="G38" s="27"/>
      <c r="H38" s="180"/>
      <c r="I38" s="47"/>
      <c r="J38" s="191"/>
      <c r="K38" s="191"/>
      <c r="L38" s="191"/>
      <c r="M38" s="191"/>
      <c r="N38" s="47"/>
      <c r="O38" s="13"/>
      <c r="P38" s="13"/>
      <c r="Q38" s="191"/>
    </row>
    <row r="39" spans="1:17" s="120" customFormat="1" ht="20.100000000000001" customHeight="1">
      <c r="A39" s="19" t="s">
        <v>93</v>
      </c>
      <c r="B39" s="19">
        <v>2</v>
      </c>
      <c r="C39" s="19" t="s">
        <v>88</v>
      </c>
      <c r="D39" s="27" t="s">
        <v>94</v>
      </c>
      <c r="E39" s="35" t="s">
        <v>72</v>
      </c>
      <c r="F39" s="19" t="s">
        <v>90</v>
      </c>
      <c r="G39" s="27"/>
      <c r="H39" s="180"/>
      <c r="I39" s="47"/>
      <c r="J39" s="191"/>
      <c r="K39" s="191"/>
      <c r="L39" s="191"/>
      <c r="M39" s="191"/>
      <c r="N39" s="47"/>
      <c r="O39" s="13"/>
      <c r="P39" s="13"/>
      <c r="Q39" s="191"/>
    </row>
    <row r="40" spans="1:17" ht="20.100000000000001" customHeight="1">
      <c r="A40" s="189"/>
      <c r="C40" s="189"/>
      <c r="D40" s="189"/>
      <c r="E40" s="40"/>
      <c r="F40" s="28"/>
      <c r="G40" s="41"/>
      <c r="H40" s="191"/>
      <c r="I40" s="191"/>
      <c r="J40" s="191"/>
      <c r="K40" s="191"/>
      <c r="L40" s="191"/>
      <c r="M40" s="191"/>
      <c r="N40" s="13"/>
      <c r="O40" s="13"/>
      <c r="P40" s="13"/>
      <c r="Q40" s="191"/>
    </row>
    <row r="41" spans="1:17" ht="33" customHeight="1">
      <c r="A41" s="199" t="s">
        <v>95</v>
      </c>
      <c r="B41" s="199"/>
      <c r="C41" s="199"/>
      <c r="D41" s="199"/>
      <c r="E41" s="199"/>
      <c r="F41" s="199"/>
      <c r="G41" s="199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100000000000001" customHeight="1">
      <c r="A42" s="19" t="s">
        <v>1</v>
      </c>
      <c r="B42" s="19" t="s">
        <v>2</v>
      </c>
      <c r="C42" s="19" t="s">
        <v>3</v>
      </c>
      <c r="D42" s="19" t="s">
        <v>96</v>
      </c>
      <c r="E42" s="19" t="s">
        <v>97</v>
      </c>
      <c r="F42" s="19" t="s">
        <v>98</v>
      </c>
      <c r="G42" s="19" t="s">
        <v>7</v>
      </c>
      <c r="H42" s="19" t="s">
        <v>8</v>
      </c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1" customHeight="1">
      <c r="A43" s="19" t="s">
        <v>28</v>
      </c>
      <c r="B43" s="19">
        <v>2</v>
      </c>
      <c r="C43" s="19" t="s">
        <v>10</v>
      </c>
      <c r="D43" s="19" t="s">
        <v>29</v>
      </c>
      <c r="E43" s="19" t="s">
        <v>99</v>
      </c>
      <c r="F43" s="19" t="s">
        <v>46</v>
      </c>
      <c r="G43" s="38"/>
      <c r="H43" s="19" t="s">
        <v>31</v>
      </c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1" customHeight="1">
      <c r="A44" s="19" t="s">
        <v>100</v>
      </c>
      <c r="B44" s="19">
        <v>2</v>
      </c>
      <c r="C44" s="19" t="s">
        <v>10</v>
      </c>
      <c r="D44" s="19" t="s">
        <v>101</v>
      </c>
      <c r="E44" s="19" t="s">
        <v>102</v>
      </c>
      <c r="F44" s="19" t="s">
        <v>46</v>
      </c>
      <c r="G44" s="38" t="s">
        <v>103</v>
      </c>
      <c r="H44" s="19" t="s">
        <v>36</v>
      </c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s="120" customFormat="1" ht="20.100000000000001" customHeight="1">
      <c r="A45" s="19" t="s">
        <v>58</v>
      </c>
      <c r="B45" s="19">
        <v>2</v>
      </c>
      <c r="C45" s="19" t="s">
        <v>10</v>
      </c>
      <c r="D45" s="19" t="s">
        <v>104</v>
      </c>
      <c r="E45" s="19" t="s">
        <v>105</v>
      </c>
      <c r="F45" s="19" t="s">
        <v>46</v>
      </c>
      <c r="G45" s="38"/>
      <c r="H45" s="19" t="s">
        <v>31</v>
      </c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s="120" customFormat="1" ht="20.100000000000001" customHeight="1">
      <c r="A46" s="19" t="s">
        <v>106</v>
      </c>
      <c r="B46" s="19">
        <v>2</v>
      </c>
      <c r="C46" s="19" t="s">
        <v>10</v>
      </c>
      <c r="D46" s="19" t="s">
        <v>107</v>
      </c>
      <c r="E46" s="19" t="s">
        <v>108</v>
      </c>
      <c r="F46" s="19" t="s">
        <v>46</v>
      </c>
      <c r="G46" s="38"/>
      <c r="H46" s="19" t="s">
        <v>31</v>
      </c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s="120" customFormat="1" ht="20.100000000000001" customHeight="1">
      <c r="A47" s="183" t="s">
        <v>109</v>
      </c>
      <c r="B47" s="19">
        <v>2</v>
      </c>
      <c r="C47" s="19" t="s">
        <v>10</v>
      </c>
      <c r="D47" s="19" t="s">
        <v>110</v>
      </c>
      <c r="E47" s="19" t="s">
        <v>111</v>
      </c>
      <c r="F47" s="19" t="s">
        <v>46</v>
      </c>
      <c r="G47" s="38"/>
      <c r="H47" s="19" t="s">
        <v>31</v>
      </c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120" customFormat="1" ht="20.100000000000001" customHeight="1">
      <c r="A48" s="19" t="s">
        <v>112</v>
      </c>
      <c r="B48" s="19">
        <v>2</v>
      </c>
      <c r="C48" s="19" t="s">
        <v>10</v>
      </c>
      <c r="D48" s="19" t="s">
        <v>113</v>
      </c>
      <c r="E48" s="19" t="s">
        <v>114</v>
      </c>
      <c r="F48" s="19" t="s">
        <v>46</v>
      </c>
      <c r="G48" s="38" t="s">
        <v>115</v>
      </c>
      <c r="H48" s="19" t="s">
        <v>31</v>
      </c>
      <c r="I48" s="191"/>
      <c r="J48" s="191"/>
      <c r="K48" s="191"/>
      <c r="L48" s="191"/>
      <c r="M48" s="191"/>
      <c r="N48" s="191"/>
      <c r="O48" s="191"/>
      <c r="P48" s="191"/>
      <c r="Q48" s="191"/>
    </row>
    <row r="49" spans="1:17" s="120" customFormat="1" ht="20.100000000000001" customHeight="1">
      <c r="A49" s="19" t="s">
        <v>91</v>
      </c>
      <c r="B49" s="19">
        <v>2</v>
      </c>
      <c r="C49" s="19" t="s">
        <v>10</v>
      </c>
      <c r="D49" s="19" t="s">
        <v>116</v>
      </c>
      <c r="E49" s="19" t="s">
        <v>117</v>
      </c>
      <c r="F49" s="19" t="s">
        <v>46</v>
      </c>
      <c r="G49" s="38" t="s">
        <v>118</v>
      </c>
      <c r="H49" s="19" t="s">
        <v>31</v>
      </c>
      <c r="I49" s="191"/>
      <c r="J49" s="191"/>
      <c r="K49" s="191"/>
      <c r="L49" s="191"/>
      <c r="M49" s="191"/>
      <c r="N49" s="191"/>
      <c r="O49" s="191"/>
      <c r="P49" s="191"/>
      <c r="Q49" s="191"/>
    </row>
    <row r="50" spans="1:17" s="120" customFormat="1" ht="20.100000000000001" customHeight="1">
      <c r="A50" s="183" t="s">
        <v>119</v>
      </c>
      <c r="B50" s="19">
        <v>2</v>
      </c>
      <c r="C50" s="19" t="s">
        <v>10</v>
      </c>
      <c r="D50" s="19" t="s">
        <v>120</v>
      </c>
      <c r="E50" s="19" t="s">
        <v>121</v>
      </c>
      <c r="F50" s="19" t="s">
        <v>46</v>
      </c>
      <c r="G50" s="19"/>
      <c r="H50" s="19" t="s">
        <v>36</v>
      </c>
      <c r="I50" s="191"/>
      <c r="J50" s="191"/>
      <c r="K50" s="191"/>
      <c r="L50" s="191"/>
      <c r="M50" s="191"/>
      <c r="N50" s="191"/>
      <c r="O50" s="191"/>
      <c r="P50" s="191"/>
      <c r="Q50" s="191"/>
    </row>
    <row r="51" spans="1:17" s="120" customFormat="1" ht="20.100000000000001" customHeight="1">
      <c r="A51" s="19" t="s">
        <v>122</v>
      </c>
      <c r="B51" s="19">
        <v>2</v>
      </c>
      <c r="C51" s="19" t="s">
        <v>123</v>
      </c>
      <c r="D51" s="19" t="s">
        <v>124</v>
      </c>
      <c r="E51" s="19" t="s">
        <v>125</v>
      </c>
      <c r="F51" s="19" t="s">
        <v>13</v>
      </c>
      <c r="G51" s="19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1:17" s="120" customFormat="1" ht="20.100000000000001" customHeight="1">
      <c r="A52" s="19" t="s">
        <v>126</v>
      </c>
      <c r="B52" s="19">
        <v>2</v>
      </c>
      <c r="C52" s="19" t="s">
        <v>123</v>
      </c>
      <c r="D52" s="19" t="s">
        <v>127</v>
      </c>
      <c r="E52" s="19" t="s">
        <v>128</v>
      </c>
      <c r="F52" s="19" t="s">
        <v>13</v>
      </c>
      <c r="G52" s="19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1:17" s="120" customFormat="1" ht="20.100000000000001" customHeight="1">
      <c r="A53" s="19" t="s">
        <v>129</v>
      </c>
      <c r="B53" s="19">
        <v>2</v>
      </c>
      <c r="C53" s="19" t="s">
        <v>123</v>
      </c>
      <c r="D53" s="19" t="s">
        <v>130</v>
      </c>
      <c r="E53" s="19" t="s">
        <v>105</v>
      </c>
      <c r="F53" s="19" t="s">
        <v>13</v>
      </c>
      <c r="G53" s="19"/>
      <c r="H53" s="191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1:17" s="120" customFormat="1" ht="20.100000000000001" customHeight="1">
      <c r="A54" s="19" t="s">
        <v>131</v>
      </c>
      <c r="B54" s="19">
        <v>2</v>
      </c>
      <c r="C54" s="19" t="s">
        <v>123</v>
      </c>
      <c r="D54" s="19" t="s">
        <v>132</v>
      </c>
      <c r="E54" s="19" t="s">
        <v>108</v>
      </c>
      <c r="F54" s="19" t="s">
        <v>13</v>
      </c>
      <c r="G54" s="19"/>
      <c r="H54" s="191"/>
      <c r="I54" s="191"/>
      <c r="J54" s="191"/>
      <c r="K54" s="191"/>
      <c r="L54" s="191"/>
      <c r="M54" s="191"/>
      <c r="N54" s="191"/>
      <c r="O54" s="191"/>
      <c r="P54" s="191"/>
      <c r="Q54" s="191"/>
    </row>
    <row r="55" spans="1:17" s="120" customFormat="1" ht="20.100000000000001" customHeight="1">
      <c r="A55" s="19" t="s">
        <v>133</v>
      </c>
      <c r="B55" s="19">
        <v>2</v>
      </c>
      <c r="C55" s="19" t="s">
        <v>123</v>
      </c>
      <c r="D55" s="19" t="s">
        <v>134</v>
      </c>
      <c r="E55" s="19" t="s">
        <v>111</v>
      </c>
      <c r="F55" s="19" t="s">
        <v>13</v>
      </c>
      <c r="G55" s="19"/>
      <c r="H55" s="191"/>
      <c r="I55" s="191"/>
      <c r="J55" s="191"/>
      <c r="K55" s="191"/>
      <c r="L55" s="191"/>
      <c r="M55" s="191"/>
      <c r="N55" s="191"/>
      <c r="O55" s="191"/>
      <c r="P55" s="191"/>
      <c r="Q55" s="191"/>
    </row>
    <row r="56" spans="1:17" s="120" customFormat="1" ht="20.100000000000001" customHeight="1">
      <c r="A56" s="19" t="s">
        <v>135</v>
      </c>
      <c r="B56" s="19">
        <v>2</v>
      </c>
      <c r="C56" s="19" t="s">
        <v>123</v>
      </c>
      <c r="D56" s="19"/>
      <c r="E56" s="19" t="s">
        <v>136</v>
      </c>
      <c r="F56" s="19" t="s">
        <v>137</v>
      </c>
      <c r="G56" s="19"/>
      <c r="H56" s="191"/>
      <c r="I56" s="191"/>
      <c r="J56" s="191"/>
      <c r="K56" s="191"/>
      <c r="L56" s="191"/>
      <c r="M56" s="191"/>
      <c r="N56" s="191"/>
      <c r="O56" s="191"/>
      <c r="P56" s="191"/>
      <c r="Q56" s="191"/>
    </row>
    <row r="57" spans="1:17" s="120" customFormat="1" ht="21" customHeight="1">
      <c r="A57" s="19" t="s">
        <v>138</v>
      </c>
      <c r="B57" s="19">
        <v>2</v>
      </c>
      <c r="C57" s="19" t="s">
        <v>123</v>
      </c>
      <c r="D57" s="19" t="s">
        <v>139</v>
      </c>
      <c r="E57" s="19" t="s">
        <v>114</v>
      </c>
      <c r="F57" s="19" t="s">
        <v>13</v>
      </c>
      <c r="G57" s="19"/>
      <c r="H57" s="191"/>
      <c r="I57" s="152"/>
      <c r="J57" s="191"/>
      <c r="K57" s="191"/>
      <c r="L57" s="191"/>
      <c r="M57" s="191"/>
      <c r="N57" s="191"/>
      <c r="O57" s="191"/>
      <c r="P57" s="191"/>
      <c r="Q57" s="191"/>
    </row>
    <row r="58" spans="1:17" s="120" customFormat="1" ht="20.100000000000001" customHeight="1">
      <c r="A58" s="19" t="s">
        <v>140</v>
      </c>
      <c r="B58" s="19">
        <v>2</v>
      </c>
      <c r="C58" s="19" t="s">
        <v>123</v>
      </c>
      <c r="D58" s="19"/>
      <c r="E58" s="19" t="s">
        <v>117</v>
      </c>
      <c r="F58" s="19" t="s">
        <v>13</v>
      </c>
      <c r="G58" s="19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1:17" s="120" customFormat="1" ht="20.100000000000001" customHeight="1">
      <c r="A59" s="19" t="s">
        <v>141</v>
      </c>
      <c r="B59" s="19">
        <v>2</v>
      </c>
      <c r="C59" s="19" t="s">
        <v>123</v>
      </c>
      <c r="D59" s="19" t="s">
        <v>142</v>
      </c>
      <c r="E59" s="19" t="s">
        <v>121</v>
      </c>
      <c r="F59" s="19" t="s">
        <v>13</v>
      </c>
      <c r="G59" s="19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1:17" s="120" customFormat="1" ht="20.100000000000001" customHeight="1">
      <c r="A60" s="183" t="s">
        <v>143</v>
      </c>
      <c r="B60" s="19">
        <v>2</v>
      </c>
      <c r="C60" s="19" t="s">
        <v>83</v>
      </c>
      <c r="D60" s="19"/>
      <c r="E60" s="19" t="s">
        <v>144</v>
      </c>
      <c r="F60" s="19"/>
      <c r="G60" s="19" t="s">
        <v>57</v>
      </c>
      <c r="H60" s="191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1:17" s="120" customFormat="1" ht="20.100000000000001" customHeight="1">
      <c r="A61" s="19" t="s">
        <v>145</v>
      </c>
      <c r="B61" s="19">
        <v>2</v>
      </c>
      <c r="C61" s="19" t="s">
        <v>88</v>
      </c>
      <c r="D61" s="19" t="s">
        <v>146</v>
      </c>
      <c r="E61" s="19" t="s">
        <v>147</v>
      </c>
      <c r="F61" s="19" t="s">
        <v>148</v>
      </c>
      <c r="G61" s="19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1:17" ht="20.100000000000001" customHeight="1">
      <c r="A62" s="19" t="s">
        <v>149</v>
      </c>
      <c r="B62" s="19">
        <v>2</v>
      </c>
      <c r="C62" s="19" t="s">
        <v>88</v>
      </c>
      <c r="D62" s="19" t="s">
        <v>150</v>
      </c>
      <c r="E62" s="19" t="s">
        <v>151</v>
      </c>
      <c r="F62" s="19" t="s">
        <v>148</v>
      </c>
      <c r="G62" s="19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1:17" ht="20.100000000000001" customHeight="1">
      <c r="A63" s="19" t="s">
        <v>152</v>
      </c>
      <c r="B63" s="19">
        <v>2</v>
      </c>
      <c r="C63" s="19" t="s">
        <v>88</v>
      </c>
      <c r="D63" s="19" t="s">
        <v>94</v>
      </c>
      <c r="E63" s="19" t="s">
        <v>153</v>
      </c>
      <c r="F63" s="19" t="s">
        <v>148</v>
      </c>
      <c r="G63" s="19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1:17" ht="20.100000000000001" customHeight="1">
      <c r="A64" s="189"/>
      <c r="C64" s="189"/>
      <c r="D64" s="189"/>
      <c r="E64" s="40"/>
      <c r="F64" s="28"/>
      <c r="G64" s="4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1:17" ht="33.75" customHeight="1">
      <c r="A65" s="200" t="s">
        <v>154</v>
      </c>
      <c r="B65" s="200"/>
      <c r="C65" s="200"/>
      <c r="D65" s="200"/>
      <c r="E65" s="200"/>
      <c r="F65" s="200"/>
      <c r="G65" s="200"/>
      <c r="H65" s="191"/>
      <c r="I65" s="191"/>
      <c r="J65" s="191"/>
      <c r="K65" s="191"/>
      <c r="L65" s="191"/>
      <c r="M65" s="191"/>
      <c r="N65" s="191"/>
      <c r="O65" s="191"/>
      <c r="P65" s="191"/>
      <c r="Q65" s="191"/>
    </row>
    <row r="66" spans="1:17" ht="20.100000000000001" customHeight="1">
      <c r="A66" s="19" t="s">
        <v>1</v>
      </c>
      <c r="B66" s="19" t="s">
        <v>2</v>
      </c>
      <c r="C66" s="19" t="s">
        <v>3</v>
      </c>
      <c r="D66" s="19" t="s">
        <v>4</v>
      </c>
      <c r="E66" s="19" t="s">
        <v>5</v>
      </c>
      <c r="F66" s="19" t="s">
        <v>6</v>
      </c>
      <c r="G66" s="19" t="s">
        <v>7</v>
      </c>
      <c r="H66" s="191"/>
      <c r="I66" s="191"/>
      <c r="J66" s="191"/>
      <c r="K66" s="191"/>
      <c r="L66" s="191"/>
      <c r="M66" s="191"/>
      <c r="N66" s="191"/>
      <c r="O66" s="191"/>
      <c r="P66" s="191"/>
      <c r="Q66" s="191"/>
    </row>
    <row r="67" spans="1:17" ht="20.100000000000001" customHeight="1">
      <c r="A67" s="19" t="s">
        <v>155</v>
      </c>
      <c r="B67" s="19">
        <v>2</v>
      </c>
      <c r="C67" s="19" t="s">
        <v>83</v>
      </c>
      <c r="D67" s="19"/>
      <c r="E67" s="19"/>
      <c r="F67" s="19"/>
      <c r="G67" s="19" t="s">
        <v>57</v>
      </c>
      <c r="H67" s="14"/>
      <c r="I67" s="191"/>
      <c r="J67" s="191"/>
      <c r="K67" s="191"/>
      <c r="L67" s="191"/>
      <c r="M67" s="191"/>
      <c r="N67" s="191"/>
      <c r="O67" s="191"/>
      <c r="P67" s="191"/>
      <c r="Q67" s="191"/>
    </row>
    <row r="68" spans="1:17" s="164" customFormat="1" ht="20.100000000000001" customHeight="1">
      <c r="A68" s="19" t="s">
        <v>156</v>
      </c>
      <c r="B68" s="19">
        <v>2</v>
      </c>
      <c r="C68" s="19" t="s">
        <v>83</v>
      </c>
      <c r="D68" s="19"/>
      <c r="E68" s="19"/>
      <c r="F68" s="19"/>
      <c r="G68" s="19" t="s">
        <v>57</v>
      </c>
      <c r="H68" s="14"/>
      <c r="I68" s="191"/>
      <c r="J68" s="191"/>
      <c r="K68" s="191"/>
      <c r="L68" s="191"/>
      <c r="M68" s="191"/>
      <c r="N68" s="191"/>
      <c r="O68" s="191"/>
      <c r="P68" s="191"/>
      <c r="Q68" s="191"/>
    </row>
    <row r="69" spans="1:17" s="164" customFormat="1" ht="20.100000000000001" customHeight="1">
      <c r="A69" s="19" t="s">
        <v>157</v>
      </c>
      <c r="B69" s="19">
        <v>2</v>
      </c>
      <c r="C69" s="19" t="s">
        <v>88</v>
      </c>
      <c r="D69" s="19" t="s">
        <v>89</v>
      </c>
      <c r="E69" s="19" t="s">
        <v>158</v>
      </c>
      <c r="F69" s="19" t="s">
        <v>148</v>
      </c>
      <c r="G69" s="19"/>
      <c r="H69" s="14"/>
      <c r="I69" s="191"/>
      <c r="J69" s="191"/>
      <c r="K69" s="191"/>
      <c r="L69" s="191"/>
      <c r="M69" s="191"/>
      <c r="N69" s="191"/>
      <c r="O69" s="191"/>
      <c r="P69" s="191"/>
      <c r="Q69" s="191"/>
    </row>
    <row r="70" spans="1:17" s="164" customFormat="1" ht="20.100000000000001" customHeight="1">
      <c r="A70" s="19" t="s">
        <v>159</v>
      </c>
      <c r="B70" s="19">
        <v>2</v>
      </c>
      <c r="C70" s="19" t="s">
        <v>88</v>
      </c>
      <c r="D70" s="19" t="s">
        <v>160</v>
      </c>
      <c r="E70" s="19" t="s">
        <v>161</v>
      </c>
      <c r="F70" s="19" t="s">
        <v>148</v>
      </c>
      <c r="G70" s="19"/>
      <c r="H70" s="14"/>
      <c r="I70" s="191"/>
      <c r="J70" s="191"/>
      <c r="K70" s="191"/>
      <c r="L70" s="191"/>
      <c r="M70" s="191"/>
      <c r="N70" s="191"/>
      <c r="O70" s="191"/>
      <c r="P70" s="191"/>
      <c r="Q70" s="191"/>
    </row>
    <row r="71" spans="1:17" s="164" customFormat="1" ht="20.100000000000001" customHeight="1">
      <c r="A71" s="19" t="s">
        <v>162</v>
      </c>
      <c r="B71" s="19">
        <v>2</v>
      </c>
      <c r="C71" s="19" t="s">
        <v>88</v>
      </c>
      <c r="D71" s="19" t="s">
        <v>163</v>
      </c>
      <c r="E71" s="19" t="s">
        <v>164</v>
      </c>
      <c r="F71" s="19" t="s">
        <v>165</v>
      </c>
      <c r="G71" s="19" t="s">
        <v>166</v>
      </c>
      <c r="H71" s="14"/>
      <c r="I71" s="191"/>
      <c r="J71" s="191"/>
      <c r="K71" s="191"/>
      <c r="L71" s="191"/>
      <c r="M71" s="191"/>
      <c r="N71" s="191"/>
      <c r="O71" s="191"/>
      <c r="P71" s="191"/>
      <c r="Q71" s="191"/>
    </row>
    <row r="72" spans="1:17" ht="20.100000000000001" customHeight="1">
      <c r="A72" s="185"/>
      <c r="C72" s="189"/>
      <c r="D72" s="189"/>
      <c r="E72" s="40"/>
      <c r="F72" s="28"/>
      <c r="G72" s="4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  <row r="73" spans="1:17" ht="20.100000000000001" customHeight="1">
      <c r="A73" s="106" t="s">
        <v>167</v>
      </c>
      <c r="C73" s="189"/>
      <c r="D73" s="189"/>
      <c r="E73" s="28"/>
      <c r="F73" s="28"/>
      <c r="G73" s="188"/>
      <c r="H73" s="191"/>
      <c r="I73" s="191"/>
      <c r="J73" s="191"/>
      <c r="K73" s="191"/>
      <c r="L73" s="191"/>
      <c r="M73" s="191"/>
      <c r="N73" s="191"/>
      <c r="O73" s="191"/>
      <c r="P73" s="191"/>
      <c r="Q73" s="191"/>
    </row>
    <row r="74" spans="1:17" ht="20.100000000000001" customHeight="1">
      <c r="A74" s="107" t="s">
        <v>168</v>
      </c>
      <c r="B74" s="18" t="s">
        <v>2</v>
      </c>
      <c r="C74" s="50" t="s">
        <v>3</v>
      </c>
      <c r="D74" s="50" t="s">
        <v>4</v>
      </c>
      <c r="E74" s="51" t="s">
        <v>5</v>
      </c>
      <c r="F74" s="18" t="s">
        <v>6</v>
      </c>
      <c r="G74" s="54" t="s">
        <v>7</v>
      </c>
      <c r="H74" s="191"/>
      <c r="I74" s="46"/>
      <c r="J74" s="46"/>
      <c r="K74" s="46"/>
      <c r="L74" s="46"/>
      <c r="M74" s="46"/>
      <c r="N74" s="46"/>
      <c r="O74" s="46"/>
      <c r="P74" s="191"/>
      <c r="Q74" s="191"/>
    </row>
    <row r="75" spans="1:17" s="164" customFormat="1" ht="20.100000000000001" customHeight="1">
      <c r="A75" s="49" t="s">
        <v>169</v>
      </c>
      <c r="B75" s="49">
        <v>2</v>
      </c>
      <c r="C75" s="49" t="s">
        <v>123</v>
      </c>
      <c r="D75" s="49"/>
      <c r="E75" s="49" t="s">
        <v>170</v>
      </c>
      <c r="F75" s="49" t="s">
        <v>171</v>
      </c>
      <c r="G75" s="49"/>
      <c r="H75" s="191"/>
      <c r="I75" s="46"/>
      <c r="J75" s="46"/>
      <c r="K75" s="46"/>
      <c r="L75" s="46"/>
      <c r="M75" s="46"/>
      <c r="N75" s="46"/>
      <c r="O75" s="46"/>
      <c r="P75" s="191"/>
      <c r="Q75" s="191"/>
    </row>
    <row r="76" spans="1:17" s="164" customFormat="1" ht="20.100000000000001" customHeight="1">
      <c r="A76" s="49" t="s">
        <v>172</v>
      </c>
      <c r="B76" s="49">
        <v>2</v>
      </c>
      <c r="C76" s="49" t="s">
        <v>123</v>
      </c>
      <c r="D76" s="49" t="s">
        <v>173</v>
      </c>
      <c r="E76" s="49" t="s">
        <v>174</v>
      </c>
      <c r="F76" s="49" t="s">
        <v>171</v>
      </c>
      <c r="G76" s="49"/>
      <c r="H76" s="191"/>
      <c r="I76" s="46"/>
      <c r="J76" s="46"/>
      <c r="K76" s="46"/>
      <c r="L76" s="46"/>
      <c r="M76" s="46"/>
      <c r="N76" s="46"/>
      <c r="O76" s="46"/>
      <c r="P76" s="191"/>
      <c r="Q76" s="191"/>
    </row>
    <row r="77" spans="1:17" s="164" customFormat="1" ht="20.100000000000001" customHeight="1">
      <c r="A77" s="49" t="s">
        <v>175</v>
      </c>
      <c r="B77" s="49">
        <v>2</v>
      </c>
      <c r="C77" s="49" t="s">
        <v>123</v>
      </c>
      <c r="D77" s="49" t="s">
        <v>176</v>
      </c>
      <c r="E77" s="49" t="s">
        <v>177</v>
      </c>
      <c r="F77" s="49" t="s">
        <v>171</v>
      </c>
      <c r="G77" s="49"/>
      <c r="H77" s="191"/>
      <c r="I77" s="46"/>
      <c r="J77" s="46"/>
      <c r="K77" s="46"/>
      <c r="L77" s="46"/>
      <c r="M77" s="46"/>
      <c r="N77" s="46"/>
      <c r="O77" s="46"/>
      <c r="P77" s="191"/>
      <c r="Q77" s="191"/>
    </row>
    <row r="78" spans="1:17" s="164" customFormat="1" ht="20.100000000000001" customHeight="1">
      <c r="A78" s="49" t="s">
        <v>178</v>
      </c>
      <c r="B78" s="49">
        <v>2</v>
      </c>
      <c r="C78" s="49" t="s">
        <v>123</v>
      </c>
      <c r="D78" s="49" t="s">
        <v>179</v>
      </c>
      <c r="E78" s="49" t="s">
        <v>180</v>
      </c>
      <c r="F78" s="49" t="s">
        <v>171</v>
      </c>
      <c r="G78" s="49"/>
      <c r="H78" s="191"/>
      <c r="I78" s="46"/>
      <c r="J78" s="46"/>
      <c r="K78" s="46"/>
      <c r="L78" s="46"/>
      <c r="M78" s="46"/>
      <c r="N78" s="46"/>
      <c r="O78" s="46"/>
      <c r="P78" s="191"/>
      <c r="Q78" s="191"/>
    </row>
    <row r="79" spans="1:17" s="164" customFormat="1" ht="20.100000000000001" customHeight="1">
      <c r="A79" s="49" t="s">
        <v>181</v>
      </c>
      <c r="B79" s="49">
        <v>2</v>
      </c>
      <c r="C79" s="49" t="s">
        <v>123</v>
      </c>
      <c r="D79" s="49" t="s">
        <v>107</v>
      </c>
      <c r="E79" s="49" t="s">
        <v>182</v>
      </c>
      <c r="F79" s="49" t="s">
        <v>171</v>
      </c>
      <c r="G79" s="49"/>
      <c r="H79" s="191"/>
      <c r="I79" s="46"/>
      <c r="J79" s="46"/>
      <c r="K79" s="46"/>
      <c r="L79" s="46"/>
      <c r="M79" s="46"/>
      <c r="N79" s="46"/>
      <c r="O79" s="46"/>
      <c r="P79" s="191"/>
      <c r="Q79" s="191"/>
    </row>
    <row r="80" spans="1:17" s="164" customFormat="1" ht="20.100000000000001" customHeight="1">
      <c r="A80" s="49" t="s">
        <v>183</v>
      </c>
      <c r="B80" s="49">
        <v>2</v>
      </c>
      <c r="C80" s="49" t="s">
        <v>123</v>
      </c>
      <c r="D80" s="49"/>
      <c r="E80" s="49" t="s">
        <v>184</v>
      </c>
      <c r="F80" s="49" t="s">
        <v>185</v>
      </c>
      <c r="G80" s="49"/>
      <c r="H80" s="191"/>
      <c r="I80" s="46"/>
      <c r="J80" s="46"/>
      <c r="K80" s="46"/>
      <c r="L80" s="46"/>
      <c r="M80" s="46"/>
      <c r="N80" s="46"/>
      <c r="O80" s="46"/>
      <c r="P80" s="191"/>
      <c r="Q80" s="191"/>
    </row>
    <row r="81" spans="1:17" s="164" customFormat="1" ht="20.100000000000001" customHeight="1">
      <c r="A81" s="46" t="s">
        <v>186</v>
      </c>
      <c r="B81" s="49">
        <v>2</v>
      </c>
      <c r="C81" s="49" t="s">
        <v>123</v>
      </c>
      <c r="D81" s="49" t="s">
        <v>187</v>
      </c>
      <c r="E81" s="49" t="s">
        <v>188</v>
      </c>
      <c r="F81" s="49" t="s">
        <v>185</v>
      </c>
      <c r="G81" s="49"/>
      <c r="H81" s="191"/>
      <c r="I81" s="46"/>
      <c r="J81" s="46"/>
      <c r="K81" s="46"/>
      <c r="L81" s="46"/>
      <c r="M81" s="46"/>
      <c r="N81" s="46"/>
      <c r="O81" s="46"/>
      <c r="P81" s="191"/>
      <c r="Q81" s="191"/>
    </row>
    <row r="82" spans="1:17" s="164" customFormat="1" ht="20.100000000000001" customHeight="1">
      <c r="A82" s="49" t="s">
        <v>189</v>
      </c>
      <c r="B82" s="49">
        <v>2</v>
      </c>
      <c r="C82" s="49" t="s">
        <v>123</v>
      </c>
      <c r="D82" s="49" t="s">
        <v>190</v>
      </c>
      <c r="E82" s="49" t="s">
        <v>191</v>
      </c>
      <c r="F82" s="49" t="s">
        <v>185</v>
      </c>
      <c r="G82" s="49"/>
      <c r="H82" s="191"/>
      <c r="I82" s="46"/>
      <c r="J82" s="46"/>
      <c r="K82" s="46"/>
      <c r="L82" s="46"/>
      <c r="M82" s="46"/>
      <c r="N82" s="46"/>
      <c r="O82" s="46"/>
      <c r="P82" s="191"/>
      <c r="Q82" s="191"/>
    </row>
    <row r="83" spans="1:17" s="164" customFormat="1" ht="20.100000000000001" customHeight="1">
      <c r="A83" s="49" t="s">
        <v>192</v>
      </c>
      <c r="B83" s="49">
        <v>2</v>
      </c>
      <c r="C83" s="49" t="s">
        <v>123</v>
      </c>
      <c r="D83" s="49" t="s">
        <v>193</v>
      </c>
      <c r="E83" s="49" t="s">
        <v>170</v>
      </c>
      <c r="F83" s="49" t="s">
        <v>185</v>
      </c>
      <c r="G83" s="49"/>
      <c r="H83" s="191"/>
      <c r="I83" s="46"/>
      <c r="J83" s="46"/>
      <c r="K83" s="46"/>
      <c r="L83" s="46"/>
      <c r="M83" s="46"/>
      <c r="N83" s="46"/>
      <c r="O83" s="46"/>
      <c r="P83" s="191"/>
      <c r="Q83" s="191"/>
    </row>
    <row r="84" spans="1:17" s="164" customFormat="1" ht="20.100000000000001" customHeight="1">
      <c r="A84" s="49" t="s">
        <v>194</v>
      </c>
      <c r="B84" s="49">
        <v>2</v>
      </c>
      <c r="C84" s="49" t="s">
        <v>123</v>
      </c>
      <c r="D84" s="49" t="s">
        <v>195</v>
      </c>
      <c r="E84" s="49" t="s">
        <v>196</v>
      </c>
      <c r="F84" s="49" t="s">
        <v>185</v>
      </c>
      <c r="G84" s="49" t="s">
        <v>197</v>
      </c>
      <c r="H84" s="191"/>
      <c r="I84" s="46"/>
      <c r="J84" s="46"/>
      <c r="K84" s="46"/>
      <c r="L84" s="46"/>
      <c r="M84" s="46"/>
      <c r="N84" s="46"/>
      <c r="O84" s="46"/>
      <c r="P84" s="191"/>
      <c r="Q84" s="191"/>
    </row>
    <row r="85" spans="1:17" s="164" customFormat="1" ht="20.100000000000001" customHeight="1">
      <c r="A85" s="49" t="s">
        <v>198</v>
      </c>
      <c r="B85" s="49">
        <v>2</v>
      </c>
      <c r="C85" s="49" t="s">
        <v>123</v>
      </c>
      <c r="D85" s="49" t="s">
        <v>199</v>
      </c>
      <c r="E85" s="49" t="s">
        <v>174</v>
      </c>
      <c r="F85" s="49" t="s">
        <v>200</v>
      </c>
      <c r="G85" s="49"/>
      <c r="H85" s="191"/>
      <c r="I85" s="46"/>
      <c r="J85" s="46"/>
      <c r="K85" s="46"/>
      <c r="L85" s="46"/>
      <c r="M85" s="46"/>
      <c r="N85" s="46"/>
      <c r="O85" s="46"/>
      <c r="P85" s="191"/>
      <c r="Q85" s="191"/>
    </row>
    <row r="86" spans="1:17" s="164" customFormat="1" ht="20.100000000000001" customHeight="1">
      <c r="A86" s="49" t="s">
        <v>201</v>
      </c>
      <c r="B86" s="49">
        <v>2</v>
      </c>
      <c r="C86" s="49" t="s">
        <v>123</v>
      </c>
      <c r="D86" s="49" t="s">
        <v>110</v>
      </c>
      <c r="E86" s="49" t="s">
        <v>177</v>
      </c>
      <c r="F86" s="49" t="s">
        <v>200</v>
      </c>
      <c r="G86" s="49"/>
      <c r="H86" s="191"/>
      <c r="I86" s="46"/>
      <c r="J86" s="46"/>
      <c r="K86" s="46"/>
      <c r="L86" s="46"/>
      <c r="M86" s="46"/>
      <c r="N86" s="46"/>
      <c r="O86" s="46"/>
      <c r="P86" s="191"/>
      <c r="Q86" s="191"/>
    </row>
    <row r="87" spans="1:17" s="164" customFormat="1" ht="20.100000000000001" customHeight="1">
      <c r="A87" s="49" t="s">
        <v>202</v>
      </c>
      <c r="B87" s="49">
        <v>2</v>
      </c>
      <c r="C87" s="49" t="s">
        <v>123</v>
      </c>
      <c r="D87" s="49" t="s">
        <v>173</v>
      </c>
      <c r="E87" s="49" t="s">
        <v>180</v>
      </c>
      <c r="F87" s="49" t="s">
        <v>200</v>
      </c>
      <c r="G87" s="49"/>
      <c r="H87" s="191"/>
      <c r="I87" s="46"/>
      <c r="J87" s="46"/>
      <c r="K87" s="46"/>
      <c r="L87" s="46"/>
      <c r="M87" s="46"/>
      <c r="N87" s="46"/>
      <c r="O87" s="46"/>
      <c r="P87" s="191"/>
      <c r="Q87" s="191"/>
    </row>
    <row r="88" spans="1:17" s="164" customFormat="1" ht="20.100000000000001" customHeight="1">
      <c r="A88" s="49" t="s">
        <v>203</v>
      </c>
      <c r="B88" s="49">
        <v>3</v>
      </c>
      <c r="C88" s="49" t="s">
        <v>123</v>
      </c>
      <c r="D88" s="49" t="s">
        <v>204</v>
      </c>
      <c r="E88" s="49" t="s">
        <v>205</v>
      </c>
      <c r="F88" s="49" t="s">
        <v>206</v>
      </c>
      <c r="G88" s="49" t="s">
        <v>207</v>
      </c>
      <c r="H88" s="191"/>
      <c r="I88" s="46"/>
      <c r="J88" s="46"/>
      <c r="K88" s="46"/>
      <c r="L88" s="184"/>
      <c r="M88" s="46"/>
      <c r="N88" s="46"/>
      <c r="O88" s="46"/>
      <c r="P88" s="191"/>
      <c r="Q88" s="191"/>
    </row>
    <row r="89" spans="1:17" s="164" customFormat="1" ht="20.100000000000001" customHeight="1">
      <c r="A89" s="49" t="s">
        <v>208</v>
      </c>
      <c r="B89" s="49">
        <v>2</v>
      </c>
      <c r="C89" s="49" t="s">
        <v>123</v>
      </c>
      <c r="D89" s="49" t="s">
        <v>209</v>
      </c>
      <c r="E89" s="49" t="s">
        <v>182</v>
      </c>
      <c r="F89" s="49" t="s">
        <v>210</v>
      </c>
      <c r="G89" s="49"/>
      <c r="H89" s="191"/>
      <c r="I89" s="46"/>
      <c r="J89" s="46"/>
      <c r="K89" s="46"/>
      <c r="L89" s="46"/>
      <c r="M89" s="46"/>
      <c r="N89" s="46"/>
      <c r="O89" s="46"/>
      <c r="P89" s="191"/>
      <c r="Q89" s="191"/>
    </row>
    <row r="90" spans="1:17" s="164" customFormat="1" ht="20.100000000000001" customHeight="1">
      <c r="A90" s="49" t="s">
        <v>211</v>
      </c>
      <c r="B90" s="49">
        <v>2</v>
      </c>
      <c r="C90" s="49" t="s">
        <v>123</v>
      </c>
      <c r="D90" s="49" t="s">
        <v>212</v>
      </c>
      <c r="E90" s="49" t="s">
        <v>184</v>
      </c>
      <c r="F90" s="49" t="s">
        <v>210</v>
      </c>
      <c r="G90" s="49"/>
      <c r="H90" s="191"/>
      <c r="I90" s="46"/>
      <c r="J90" s="46"/>
      <c r="K90" s="46"/>
      <c r="L90" s="46"/>
      <c r="M90" s="46"/>
      <c r="N90" s="46"/>
      <c r="O90" s="46"/>
      <c r="P90" s="191"/>
      <c r="Q90" s="191"/>
    </row>
    <row r="91" spans="1:17" s="164" customFormat="1" ht="20.100000000000001" customHeight="1">
      <c r="A91" s="49" t="s">
        <v>213</v>
      </c>
      <c r="B91" s="49">
        <v>2</v>
      </c>
      <c r="C91" s="49" t="s">
        <v>123</v>
      </c>
      <c r="D91" s="49"/>
      <c r="E91" s="49" t="s">
        <v>188</v>
      </c>
      <c r="F91" s="49" t="s">
        <v>210</v>
      </c>
      <c r="G91" s="49"/>
      <c r="H91" s="191"/>
      <c r="I91" s="46"/>
      <c r="J91" s="46"/>
      <c r="K91" s="46"/>
      <c r="L91" s="46"/>
      <c r="M91" s="46"/>
      <c r="N91" s="46"/>
      <c r="O91" s="46"/>
      <c r="P91" s="191"/>
      <c r="Q91" s="191"/>
    </row>
    <row r="92" spans="1:17" s="164" customFormat="1" ht="20.100000000000001" customHeight="1">
      <c r="A92" s="49" t="s">
        <v>214</v>
      </c>
      <c r="B92" s="49">
        <v>2</v>
      </c>
      <c r="C92" s="49" t="s">
        <v>123</v>
      </c>
      <c r="D92" s="49" t="s">
        <v>215</v>
      </c>
      <c r="E92" s="49" t="s">
        <v>191</v>
      </c>
      <c r="F92" s="49" t="s">
        <v>216</v>
      </c>
      <c r="G92" s="49"/>
      <c r="H92" s="191"/>
      <c r="I92" s="46"/>
      <c r="J92" s="46"/>
      <c r="K92" s="46"/>
      <c r="L92" s="46"/>
      <c r="M92" s="46"/>
      <c r="N92" s="46"/>
      <c r="O92" s="46"/>
      <c r="P92" s="191"/>
      <c r="Q92" s="191"/>
    </row>
    <row r="93" spans="1:17" s="164" customFormat="1" ht="20.100000000000001" customHeight="1">
      <c r="A93" s="49" t="s">
        <v>217</v>
      </c>
      <c r="B93" s="49">
        <v>2</v>
      </c>
      <c r="C93" s="49" t="s">
        <v>123</v>
      </c>
      <c r="D93" s="49" t="s">
        <v>218</v>
      </c>
      <c r="E93" s="49" t="s">
        <v>170</v>
      </c>
      <c r="F93" s="49" t="s">
        <v>216</v>
      </c>
      <c r="G93" s="49"/>
      <c r="H93" s="191"/>
      <c r="I93" s="46"/>
      <c r="J93" s="46"/>
      <c r="K93" s="46"/>
      <c r="L93" s="46"/>
      <c r="M93" s="46"/>
      <c r="N93" s="46"/>
      <c r="O93" s="46"/>
      <c r="P93" s="191"/>
      <c r="Q93" s="191"/>
    </row>
    <row r="94" spans="1:17" s="164" customFormat="1" ht="20.100000000000001" customHeight="1">
      <c r="A94" s="49" t="s">
        <v>219</v>
      </c>
      <c r="B94" s="49">
        <v>2</v>
      </c>
      <c r="C94" s="49" t="s">
        <v>123</v>
      </c>
      <c r="D94" s="49" t="s">
        <v>220</v>
      </c>
      <c r="E94" s="49" t="s">
        <v>174</v>
      </c>
      <c r="F94" s="49" t="s">
        <v>216</v>
      </c>
      <c r="G94" s="49"/>
      <c r="H94" s="191"/>
      <c r="I94" s="46"/>
      <c r="J94" s="46"/>
      <c r="K94" s="46"/>
      <c r="L94" s="46"/>
      <c r="M94" s="46"/>
      <c r="N94" s="46"/>
      <c r="O94" s="46"/>
      <c r="P94" s="191"/>
      <c r="Q94" s="191"/>
    </row>
    <row r="95" spans="1:17" s="164" customFormat="1" ht="20.100000000000001" customHeight="1">
      <c r="A95" s="49" t="s">
        <v>221</v>
      </c>
      <c r="B95" s="49">
        <v>2</v>
      </c>
      <c r="C95" s="49" t="s">
        <v>123</v>
      </c>
      <c r="D95" s="49" t="s">
        <v>220</v>
      </c>
      <c r="E95" s="49" t="s">
        <v>177</v>
      </c>
      <c r="F95" s="49" t="s">
        <v>216</v>
      </c>
      <c r="G95" s="49"/>
      <c r="H95" s="191"/>
      <c r="I95" s="46"/>
      <c r="J95" s="46"/>
      <c r="K95" s="46"/>
      <c r="L95" s="46"/>
      <c r="M95" s="46"/>
      <c r="N95" s="46"/>
      <c r="O95" s="46"/>
      <c r="P95" s="191"/>
      <c r="Q95" s="191"/>
    </row>
    <row r="96" spans="1:17" s="164" customFormat="1" ht="20.100000000000001" customHeight="1">
      <c r="A96" s="49" t="s">
        <v>222</v>
      </c>
      <c r="B96" s="49">
        <v>2</v>
      </c>
      <c r="C96" s="49" t="s">
        <v>123</v>
      </c>
      <c r="D96" s="49" t="s">
        <v>110</v>
      </c>
      <c r="E96" s="49" t="s">
        <v>180</v>
      </c>
      <c r="F96" s="49" t="s">
        <v>216</v>
      </c>
      <c r="G96" s="49"/>
      <c r="H96" s="191"/>
      <c r="I96" s="46"/>
      <c r="J96" s="46"/>
      <c r="K96" s="46"/>
      <c r="L96" s="46"/>
      <c r="M96" s="46"/>
      <c r="N96" s="46"/>
      <c r="O96" s="46"/>
      <c r="P96" s="191"/>
      <c r="Q96" s="191"/>
    </row>
    <row r="97" spans="1:17" s="164" customFormat="1" ht="20.100000000000001" customHeight="1">
      <c r="A97" s="49" t="s">
        <v>131</v>
      </c>
      <c r="B97" s="49">
        <v>2</v>
      </c>
      <c r="C97" s="49" t="s">
        <v>123</v>
      </c>
      <c r="D97" s="49" t="s">
        <v>223</v>
      </c>
      <c r="E97" s="49" t="s">
        <v>182</v>
      </c>
      <c r="F97" s="49" t="s">
        <v>224</v>
      </c>
      <c r="G97" s="49"/>
      <c r="H97" s="191"/>
      <c r="I97" s="46"/>
      <c r="J97" s="46"/>
      <c r="K97" s="46"/>
      <c r="L97" s="46"/>
      <c r="M97" s="46"/>
      <c r="N97" s="46"/>
      <c r="O97" s="46"/>
      <c r="P97" s="191"/>
      <c r="Q97" s="191"/>
    </row>
    <row r="98" spans="1:17" s="164" customFormat="1" ht="20.100000000000001" customHeight="1">
      <c r="A98" s="49" t="s">
        <v>225</v>
      </c>
      <c r="B98" s="49">
        <v>2</v>
      </c>
      <c r="C98" s="49" t="s">
        <v>123</v>
      </c>
      <c r="D98" s="49" t="s">
        <v>226</v>
      </c>
      <c r="E98" s="49" t="s">
        <v>184</v>
      </c>
      <c r="F98" s="49" t="s">
        <v>224</v>
      </c>
      <c r="G98" s="49"/>
      <c r="H98" s="191"/>
      <c r="I98" s="46"/>
      <c r="J98" s="46"/>
      <c r="K98" s="46"/>
      <c r="L98" s="46"/>
      <c r="M98" s="46"/>
      <c r="N98" s="46"/>
      <c r="O98" s="46"/>
      <c r="P98" s="191"/>
      <c r="Q98" s="191"/>
    </row>
    <row r="99" spans="1:17" s="164" customFormat="1" ht="20.100000000000001" customHeight="1">
      <c r="A99" s="49" t="s">
        <v>227</v>
      </c>
      <c r="B99" s="49">
        <v>2</v>
      </c>
      <c r="C99" s="49" t="s">
        <v>123</v>
      </c>
      <c r="D99" s="49" t="s">
        <v>228</v>
      </c>
      <c r="E99" s="49" t="s">
        <v>188</v>
      </c>
      <c r="F99" s="49" t="s">
        <v>224</v>
      </c>
      <c r="G99" s="49"/>
      <c r="H99" s="191"/>
      <c r="I99" s="46"/>
      <c r="J99" s="46"/>
      <c r="K99" s="46"/>
      <c r="L99" s="46"/>
      <c r="M99" s="46"/>
      <c r="N99" s="46"/>
      <c r="O99" s="46"/>
      <c r="P99" s="191"/>
      <c r="Q99" s="191"/>
    </row>
    <row r="100" spans="1:17" s="164" customFormat="1" ht="20.100000000000001" customHeight="1">
      <c r="A100" s="49" t="s">
        <v>229</v>
      </c>
      <c r="B100" s="49">
        <v>2</v>
      </c>
      <c r="C100" s="49" t="s">
        <v>123</v>
      </c>
      <c r="D100" s="49"/>
      <c r="E100" s="49" t="s">
        <v>191</v>
      </c>
      <c r="F100" s="49" t="s">
        <v>224</v>
      </c>
      <c r="G100" s="49"/>
      <c r="H100" s="191"/>
      <c r="I100" s="46"/>
      <c r="J100" s="46"/>
      <c r="K100" s="46"/>
      <c r="L100" s="46"/>
      <c r="M100" s="46"/>
      <c r="N100" s="46"/>
      <c r="O100" s="46"/>
      <c r="P100" s="191"/>
      <c r="Q100" s="191"/>
    </row>
    <row r="101" spans="1:17" s="164" customFormat="1" ht="20.100000000000001" customHeight="1">
      <c r="A101" s="49" t="s">
        <v>230</v>
      </c>
      <c r="B101" s="49">
        <v>2</v>
      </c>
      <c r="C101" s="49" t="s">
        <v>123</v>
      </c>
      <c r="D101" s="49" t="s">
        <v>231</v>
      </c>
      <c r="E101" s="49" t="s">
        <v>170</v>
      </c>
      <c r="F101" s="49" t="s">
        <v>224</v>
      </c>
      <c r="G101" s="49"/>
      <c r="H101" s="191"/>
      <c r="I101" s="46"/>
      <c r="J101" s="46"/>
      <c r="K101" s="46"/>
      <c r="L101" s="46"/>
      <c r="M101" s="46"/>
      <c r="N101" s="46"/>
      <c r="O101" s="46"/>
      <c r="P101" s="191"/>
      <c r="Q101" s="191"/>
    </row>
    <row r="102" spans="1:17" s="164" customFormat="1" ht="20.100000000000001" customHeight="1">
      <c r="A102" s="49" t="s">
        <v>232</v>
      </c>
      <c r="B102" s="49">
        <v>3</v>
      </c>
      <c r="C102" s="49" t="s">
        <v>123</v>
      </c>
      <c r="D102" s="49"/>
      <c r="E102" s="49" t="s">
        <v>233</v>
      </c>
      <c r="F102" s="49"/>
      <c r="G102" s="49" t="s">
        <v>234</v>
      </c>
      <c r="H102" s="191"/>
      <c r="I102" s="46"/>
      <c r="J102" s="46"/>
      <c r="K102" s="46"/>
      <c r="L102" s="46"/>
      <c r="M102" s="46"/>
      <c r="N102" s="46"/>
      <c r="O102" s="46"/>
      <c r="P102" s="191"/>
      <c r="Q102" s="191"/>
    </row>
    <row r="103" spans="1:17" s="164" customFormat="1" ht="20.100000000000001" customHeight="1">
      <c r="A103" s="49" t="s">
        <v>235</v>
      </c>
      <c r="B103" s="49">
        <v>2</v>
      </c>
      <c r="C103" s="49" t="s">
        <v>83</v>
      </c>
      <c r="D103" s="49"/>
      <c r="E103" s="49" t="s">
        <v>236</v>
      </c>
      <c r="F103" s="49" t="s">
        <v>171</v>
      </c>
      <c r="G103" s="49" t="s">
        <v>57</v>
      </c>
      <c r="H103" s="191"/>
      <c r="I103" s="46"/>
      <c r="J103" s="46"/>
      <c r="K103" s="46"/>
      <c r="L103" s="46"/>
      <c r="M103" s="46"/>
      <c r="N103" s="46"/>
      <c r="O103" s="46"/>
      <c r="P103" s="191"/>
      <c r="Q103" s="191"/>
    </row>
    <row r="104" spans="1:17" s="164" customFormat="1" ht="20.100000000000001" customHeight="1">
      <c r="A104" s="49" t="s">
        <v>237</v>
      </c>
      <c r="B104" s="49">
        <v>2</v>
      </c>
      <c r="C104" s="49" t="s">
        <v>83</v>
      </c>
      <c r="D104" s="49"/>
      <c r="E104" s="49" t="s">
        <v>238</v>
      </c>
      <c r="F104" s="49" t="s">
        <v>185</v>
      </c>
      <c r="G104" s="49" t="s">
        <v>57</v>
      </c>
      <c r="H104" s="191"/>
      <c r="I104" s="46"/>
      <c r="J104" s="46"/>
      <c r="K104" s="46"/>
      <c r="L104" s="46"/>
      <c r="M104" s="46"/>
      <c r="N104" s="46"/>
      <c r="O104" s="46"/>
      <c r="P104" s="191"/>
      <c r="Q104" s="191"/>
    </row>
    <row r="105" spans="1:17" s="164" customFormat="1" ht="20.100000000000001" customHeight="1">
      <c r="A105" s="49" t="s">
        <v>239</v>
      </c>
      <c r="B105" s="49">
        <v>2</v>
      </c>
      <c r="C105" s="49" t="s">
        <v>83</v>
      </c>
      <c r="D105" s="49"/>
      <c r="E105" s="49" t="s">
        <v>236</v>
      </c>
      <c r="F105" s="49"/>
      <c r="G105" s="49" t="s">
        <v>57</v>
      </c>
      <c r="H105" s="191"/>
      <c r="I105" s="46"/>
      <c r="J105" s="46"/>
      <c r="K105" s="46"/>
      <c r="L105" s="46"/>
      <c r="M105" s="46"/>
      <c r="N105" s="46"/>
      <c r="O105" s="46"/>
      <c r="P105" s="191"/>
      <c r="Q105" s="191"/>
    </row>
    <row r="106" spans="1:17" s="164" customFormat="1" ht="20.100000000000001" customHeight="1">
      <c r="A106" s="49" t="s">
        <v>240</v>
      </c>
      <c r="B106" s="49">
        <v>2</v>
      </c>
      <c r="C106" s="49" t="s">
        <v>83</v>
      </c>
      <c r="D106" s="49"/>
      <c r="E106" s="49" t="s">
        <v>238</v>
      </c>
      <c r="F106" s="49"/>
      <c r="G106" s="49" t="s">
        <v>57</v>
      </c>
      <c r="H106" s="191"/>
      <c r="I106" s="46"/>
      <c r="J106" s="46"/>
      <c r="K106" s="46"/>
      <c r="L106" s="46"/>
      <c r="M106" s="46"/>
      <c r="N106" s="46"/>
      <c r="O106" s="46"/>
      <c r="P106" s="191"/>
      <c r="Q106" s="191"/>
    </row>
    <row r="107" spans="1:17" s="164" customFormat="1" ht="20.100000000000001" customHeight="1">
      <c r="A107" s="49" t="s">
        <v>241</v>
      </c>
      <c r="B107" s="49">
        <v>2</v>
      </c>
      <c r="C107" s="49" t="s">
        <v>88</v>
      </c>
      <c r="D107" s="49" t="s">
        <v>89</v>
      </c>
      <c r="E107" s="49" t="s">
        <v>242</v>
      </c>
      <c r="F107" s="49" t="s">
        <v>243</v>
      </c>
      <c r="G107" s="49"/>
      <c r="H107" s="191"/>
      <c r="I107" s="46"/>
      <c r="J107" s="46"/>
      <c r="K107" s="46"/>
      <c r="L107" s="46"/>
      <c r="M107" s="46"/>
      <c r="N107" s="46"/>
      <c r="O107" s="46"/>
      <c r="P107" s="191"/>
      <c r="Q107" s="191"/>
    </row>
    <row r="108" spans="1:17" s="164" customFormat="1" ht="20.100000000000001" customHeight="1">
      <c r="A108" s="49" t="s">
        <v>244</v>
      </c>
      <c r="B108" s="49">
        <v>2</v>
      </c>
      <c r="C108" s="49" t="s">
        <v>88</v>
      </c>
      <c r="D108" s="49" t="s">
        <v>245</v>
      </c>
      <c r="E108" s="49" t="s">
        <v>246</v>
      </c>
      <c r="F108" s="49" t="s">
        <v>243</v>
      </c>
      <c r="G108" s="49"/>
      <c r="H108" s="191"/>
      <c r="I108" s="46"/>
      <c r="J108" s="46"/>
      <c r="K108" s="46"/>
      <c r="L108" s="46"/>
      <c r="M108" s="46"/>
      <c r="N108" s="46"/>
      <c r="O108" s="46"/>
      <c r="P108" s="191"/>
      <c r="Q108" s="191"/>
    </row>
    <row r="109" spans="1:17" s="164" customFormat="1" ht="20.100000000000001" customHeight="1">
      <c r="A109" s="49" t="s">
        <v>247</v>
      </c>
      <c r="B109" s="49">
        <v>2</v>
      </c>
      <c r="C109" s="49" t="s">
        <v>88</v>
      </c>
      <c r="D109" s="49" t="s">
        <v>94</v>
      </c>
      <c r="E109" s="49" t="s">
        <v>248</v>
      </c>
      <c r="F109" s="49" t="s">
        <v>243</v>
      </c>
      <c r="G109" s="49"/>
      <c r="H109" s="191"/>
      <c r="I109" s="46"/>
      <c r="J109" s="46"/>
      <c r="K109" s="46"/>
      <c r="L109" s="46"/>
      <c r="M109" s="46"/>
      <c r="N109" s="46"/>
      <c r="O109" s="46"/>
      <c r="P109" s="191"/>
      <c r="Q109" s="191"/>
    </row>
    <row r="110" spans="1:17" s="164" customFormat="1" ht="20.100000000000001" customHeight="1">
      <c r="A110" s="49" t="s">
        <v>249</v>
      </c>
      <c r="B110" s="49">
        <v>2</v>
      </c>
      <c r="C110" s="49" t="s">
        <v>88</v>
      </c>
      <c r="D110" s="49" t="s">
        <v>250</v>
      </c>
      <c r="E110" s="49" t="s">
        <v>251</v>
      </c>
      <c r="F110" s="49" t="s">
        <v>243</v>
      </c>
      <c r="G110" s="49"/>
      <c r="H110" s="191"/>
      <c r="I110" s="46"/>
      <c r="J110" s="46"/>
      <c r="K110" s="46"/>
      <c r="L110" s="46"/>
      <c r="M110" s="46"/>
      <c r="N110" s="46"/>
      <c r="O110" s="46"/>
      <c r="P110" s="191"/>
      <c r="Q110" s="191"/>
    </row>
    <row r="111" spans="1:17" s="164" customFormat="1" ht="20.100000000000001" customHeight="1">
      <c r="A111" s="49" t="s">
        <v>252</v>
      </c>
      <c r="B111" s="49">
        <v>2</v>
      </c>
      <c r="C111" s="49" t="s">
        <v>55</v>
      </c>
      <c r="D111" s="49"/>
      <c r="E111" s="49" t="s">
        <v>253</v>
      </c>
      <c r="F111" s="49" t="s">
        <v>171</v>
      </c>
      <c r="G111" s="49" t="s">
        <v>57</v>
      </c>
      <c r="H111" s="191"/>
      <c r="I111" s="46"/>
      <c r="J111" s="46"/>
      <c r="K111" s="46"/>
      <c r="L111" s="46"/>
      <c r="M111" s="46"/>
      <c r="N111" s="46"/>
      <c r="O111" s="46"/>
      <c r="P111" s="191"/>
      <c r="Q111" s="191"/>
    </row>
    <row r="112" spans="1:17" s="164" customFormat="1" ht="20.100000000000001" customHeight="1">
      <c r="A112" s="49" t="s">
        <v>252</v>
      </c>
      <c r="B112" s="49">
        <v>2</v>
      </c>
      <c r="C112" s="49" t="s">
        <v>55</v>
      </c>
      <c r="D112" s="49"/>
      <c r="E112" s="49" t="s">
        <v>254</v>
      </c>
      <c r="F112" s="49" t="s">
        <v>171</v>
      </c>
      <c r="G112" s="49" t="s">
        <v>57</v>
      </c>
      <c r="H112" s="191"/>
      <c r="I112" s="46"/>
      <c r="J112" s="46"/>
      <c r="K112" s="46"/>
      <c r="L112" s="46"/>
      <c r="M112" s="46"/>
      <c r="N112" s="46"/>
      <c r="O112" s="46"/>
      <c r="P112" s="191"/>
      <c r="Q112" s="191"/>
    </row>
    <row r="113" spans="1:17" s="164" customFormat="1" ht="20.100000000000001" customHeight="1">
      <c r="A113" s="49" t="s">
        <v>252</v>
      </c>
      <c r="B113" s="49">
        <v>2</v>
      </c>
      <c r="C113" s="49" t="s">
        <v>55</v>
      </c>
      <c r="D113" s="49"/>
      <c r="E113" s="49" t="s">
        <v>255</v>
      </c>
      <c r="F113" s="49" t="s">
        <v>171</v>
      </c>
      <c r="G113" s="49" t="s">
        <v>57</v>
      </c>
      <c r="H113" s="191"/>
      <c r="I113" s="46"/>
      <c r="J113" s="46"/>
      <c r="K113" s="46"/>
      <c r="L113" s="46"/>
      <c r="M113" s="46"/>
      <c r="N113" s="46"/>
      <c r="O113" s="46"/>
      <c r="P113" s="191"/>
      <c r="Q113" s="191"/>
    </row>
    <row r="114" spans="1:17" s="164" customFormat="1" ht="20.100000000000001" customHeight="1">
      <c r="A114" s="49" t="s">
        <v>256</v>
      </c>
      <c r="B114" s="49">
        <v>2</v>
      </c>
      <c r="C114" s="49" t="s">
        <v>55</v>
      </c>
      <c r="D114" s="49"/>
      <c r="E114" s="49" t="s">
        <v>253</v>
      </c>
      <c r="F114" s="49" t="s">
        <v>185</v>
      </c>
      <c r="G114" s="49" t="s">
        <v>57</v>
      </c>
      <c r="H114" s="191"/>
      <c r="I114" s="46"/>
      <c r="J114" s="46"/>
      <c r="K114" s="46"/>
      <c r="L114" s="46"/>
      <c r="M114" s="46"/>
      <c r="N114" s="46"/>
      <c r="O114" s="46"/>
      <c r="P114" s="191"/>
      <c r="Q114" s="191"/>
    </row>
    <row r="115" spans="1:17" s="164" customFormat="1" ht="20.100000000000001" customHeight="1">
      <c r="A115" s="49" t="s">
        <v>256</v>
      </c>
      <c r="B115" s="49">
        <v>2</v>
      </c>
      <c r="C115" s="49" t="s">
        <v>55</v>
      </c>
      <c r="D115" s="49"/>
      <c r="E115" s="49" t="s">
        <v>254</v>
      </c>
      <c r="F115" s="49" t="s">
        <v>185</v>
      </c>
      <c r="G115" s="49" t="s">
        <v>57</v>
      </c>
      <c r="H115" s="191"/>
      <c r="I115" s="46"/>
      <c r="J115" s="46"/>
      <c r="K115" s="46"/>
      <c r="L115" s="46"/>
      <c r="M115" s="46"/>
      <c r="N115" s="46"/>
      <c r="O115" s="46"/>
      <c r="P115" s="191"/>
      <c r="Q115" s="191"/>
    </row>
    <row r="116" spans="1:17" s="164" customFormat="1" ht="20.100000000000001" customHeight="1">
      <c r="A116" s="49" t="s">
        <v>256</v>
      </c>
      <c r="B116" s="49">
        <v>2</v>
      </c>
      <c r="C116" s="49" t="s">
        <v>55</v>
      </c>
      <c r="D116" s="49"/>
      <c r="E116" s="49" t="s">
        <v>255</v>
      </c>
      <c r="F116" s="49" t="s">
        <v>185</v>
      </c>
      <c r="G116" s="49" t="s">
        <v>57</v>
      </c>
      <c r="H116" s="191"/>
      <c r="I116" s="46"/>
      <c r="J116" s="46"/>
      <c r="K116" s="46"/>
      <c r="L116" s="46"/>
      <c r="M116" s="46"/>
      <c r="N116" s="46"/>
      <c r="O116" s="46"/>
      <c r="P116" s="191"/>
      <c r="Q116" s="191"/>
    </row>
    <row r="117" spans="1:17" s="164" customFormat="1" ht="20.100000000000001" customHeight="1">
      <c r="A117" s="49" t="s">
        <v>257</v>
      </c>
      <c r="B117" s="49">
        <v>2</v>
      </c>
      <c r="C117" s="49" t="s">
        <v>55</v>
      </c>
      <c r="D117" s="49"/>
      <c r="E117" s="49" t="s">
        <v>253</v>
      </c>
      <c r="F117" s="192">
        <v>2122</v>
      </c>
      <c r="G117" s="49" t="s">
        <v>258</v>
      </c>
      <c r="H117" s="191"/>
      <c r="I117" s="46"/>
      <c r="J117" s="46"/>
      <c r="K117" s="46"/>
      <c r="L117" s="46"/>
      <c r="M117" s="46"/>
      <c r="N117" s="46"/>
      <c r="O117" s="46"/>
      <c r="P117" s="191"/>
      <c r="Q117" s="191"/>
    </row>
    <row r="118" spans="1:17" s="164" customFormat="1" ht="20.100000000000001" customHeight="1">
      <c r="A118" s="49" t="s">
        <v>259</v>
      </c>
      <c r="B118" s="49">
        <v>2</v>
      </c>
      <c r="C118" s="49" t="s">
        <v>55</v>
      </c>
      <c r="D118" s="49"/>
      <c r="E118" s="49" t="s">
        <v>254</v>
      </c>
      <c r="F118" s="192">
        <v>2122</v>
      </c>
      <c r="G118" s="49" t="s">
        <v>258</v>
      </c>
      <c r="H118" s="191"/>
      <c r="I118" s="46"/>
      <c r="J118" s="46"/>
      <c r="K118" s="46"/>
      <c r="L118" s="46"/>
      <c r="M118" s="46"/>
      <c r="N118" s="46"/>
      <c r="O118" s="46"/>
      <c r="P118" s="191"/>
      <c r="Q118" s="191"/>
    </row>
    <row r="119" spans="1:17" s="164" customFormat="1" ht="20.100000000000001" customHeight="1">
      <c r="A119" s="49" t="s">
        <v>260</v>
      </c>
      <c r="B119" s="49">
        <v>2</v>
      </c>
      <c r="C119" s="49" t="s">
        <v>55</v>
      </c>
      <c r="D119" s="49"/>
      <c r="E119" s="49" t="s">
        <v>255</v>
      </c>
      <c r="F119" s="192">
        <v>2122</v>
      </c>
      <c r="G119" s="49" t="s">
        <v>258</v>
      </c>
      <c r="H119" s="191"/>
      <c r="I119" s="46"/>
      <c r="J119" s="46"/>
      <c r="K119" s="46"/>
      <c r="L119" s="46"/>
      <c r="M119" s="46"/>
      <c r="N119" s="46"/>
      <c r="O119" s="46"/>
      <c r="P119" s="191"/>
      <c r="Q119" s="191"/>
    </row>
    <row r="120" spans="1:17" s="164" customFormat="1" ht="20.100000000000001" customHeight="1">
      <c r="A120" s="49" t="s">
        <v>261</v>
      </c>
      <c r="B120" s="49">
        <v>2</v>
      </c>
      <c r="C120" s="49" t="s">
        <v>55</v>
      </c>
      <c r="D120" s="49"/>
      <c r="E120" s="49" t="s">
        <v>253</v>
      </c>
      <c r="F120" s="192">
        <v>2324</v>
      </c>
      <c r="G120" s="49" t="s">
        <v>258</v>
      </c>
      <c r="H120" s="191"/>
      <c r="I120" s="46"/>
      <c r="J120" s="46"/>
      <c r="K120" s="46"/>
      <c r="L120" s="46"/>
      <c r="M120" s="46"/>
      <c r="N120" s="46"/>
      <c r="O120" s="46"/>
      <c r="P120" s="191"/>
      <c r="Q120" s="191"/>
    </row>
    <row r="121" spans="1:17" ht="19.95" customHeight="1">
      <c r="A121" s="49" t="s">
        <v>262</v>
      </c>
      <c r="B121" s="49">
        <v>2</v>
      </c>
      <c r="C121" s="49" t="s">
        <v>55</v>
      </c>
      <c r="D121" s="49"/>
      <c r="E121" s="49" t="s">
        <v>254</v>
      </c>
      <c r="F121" s="192">
        <v>2324</v>
      </c>
      <c r="G121" s="49" t="s">
        <v>258</v>
      </c>
      <c r="H121" s="191"/>
      <c r="I121" s="46"/>
      <c r="J121" s="46"/>
      <c r="K121" s="46"/>
      <c r="L121" s="46"/>
      <c r="M121" s="46"/>
      <c r="N121" s="46"/>
      <c r="O121" s="46"/>
      <c r="P121" s="191"/>
      <c r="Q121" s="191"/>
    </row>
    <row r="122" spans="1:17" ht="19.95" customHeight="1">
      <c r="A122" s="49" t="s">
        <v>263</v>
      </c>
      <c r="B122" s="49">
        <v>2</v>
      </c>
      <c r="C122" s="49" t="s">
        <v>55</v>
      </c>
      <c r="D122" s="49"/>
      <c r="E122" s="49" t="s">
        <v>255</v>
      </c>
      <c r="F122" s="192">
        <v>2324</v>
      </c>
      <c r="G122" s="49" t="s">
        <v>258</v>
      </c>
      <c r="H122" s="191"/>
      <c r="I122" s="46"/>
      <c r="J122" s="46"/>
      <c r="K122" s="46"/>
      <c r="L122" s="46"/>
      <c r="M122" s="46"/>
      <c r="N122" s="46"/>
      <c r="O122" s="46"/>
      <c r="P122" s="191"/>
      <c r="Q122" s="191"/>
    </row>
    <row r="123" spans="1:17" ht="19.95" customHeight="1">
      <c r="A123" s="165"/>
      <c r="B123" s="60"/>
      <c r="C123" s="165"/>
      <c r="D123" s="165"/>
      <c r="E123" s="165"/>
      <c r="F123" s="165"/>
      <c r="G123" s="165"/>
      <c r="H123" s="191"/>
      <c r="I123" s="13"/>
      <c r="J123" s="13"/>
      <c r="K123" s="13"/>
      <c r="L123" s="13"/>
      <c r="M123" s="13"/>
      <c r="N123" s="13"/>
      <c r="O123" s="13"/>
      <c r="P123" s="191"/>
      <c r="Q123" s="191"/>
    </row>
    <row r="124" spans="1:17" ht="19.95" customHeight="1">
      <c r="A124" s="49"/>
      <c r="B124" s="19"/>
      <c r="C124" s="49"/>
      <c r="D124" s="49"/>
      <c r="E124" s="49"/>
      <c r="F124" s="49"/>
      <c r="G124" s="49"/>
      <c r="H124" s="191"/>
      <c r="I124" s="13"/>
      <c r="J124" s="13"/>
      <c r="K124" s="13"/>
      <c r="L124" s="13"/>
      <c r="M124" s="13"/>
      <c r="N124" s="13"/>
      <c r="O124" s="13"/>
      <c r="P124" s="191"/>
      <c r="Q124" s="191"/>
    </row>
    <row r="125" spans="1:17" ht="19.95" customHeight="1">
      <c r="A125" s="49"/>
      <c r="B125" s="19"/>
      <c r="C125" s="49"/>
      <c r="D125" s="49"/>
      <c r="E125" s="49"/>
      <c r="F125" s="49"/>
      <c r="G125" s="49"/>
      <c r="H125" s="191"/>
      <c r="I125" s="13"/>
      <c r="J125" s="13"/>
      <c r="K125" s="13"/>
      <c r="L125" s="13"/>
      <c r="M125" s="13"/>
      <c r="N125" s="13"/>
      <c r="O125" s="13"/>
      <c r="P125" s="191"/>
      <c r="Q125" s="191"/>
    </row>
    <row r="126" spans="1:17" ht="19.95" customHeight="1">
      <c r="A126" s="49"/>
      <c r="B126" s="19"/>
      <c r="C126" s="49"/>
      <c r="D126" s="49"/>
      <c r="E126" s="49"/>
      <c r="F126" s="49"/>
      <c r="G126" s="49"/>
      <c r="H126" s="191"/>
      <c r="I126" s="13"/>
      <c r="J126" s="13"/>
      <c r="K126" s="13"/>
      <c r="L126" s="13"/>
      <c r="M126" s="13"/>
      <c r="N126" s="13"/>
      <c r="O126" s="13"/>
      <c r="P126" s="191"/>
      <c r="Q126" s="191"/>
    </row>
    <row r="127" spans="1:17" ht="20.100000000000001" customHeight="1">
      <c r="A127" s="189"/>
      <c r="C127" s="189"/>
      <c r="D127" s="189"/>
      <c r="E127" s="40"/>
      <c r="F127" s="28"/>
      <c r="G127" s="4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7" ht="20.100000000000001" customHeight="1">
      <c r="A128" s="189"/>
      <c r="C128" s="189"/>
      <c r="D128" s="189"/>
      <c r="E128" s="40"/>
      <c r="F128" s="28"/>
      <c r="G128" s="4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ht="20.100000000000001" customHeight="1">
      <c r="A129" s="189"/>
      <c r="C129" s="189"/>
      <c r="D129" s="189"/>
      <c r="E129" s="40"/>
      <c r="F129" s="28"/>
      <c r="G129" s="4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ht="20.100000000000001" customHeight="1">
      <c r="A130" s="189"/>
      <c r="C130" s="189"/>
      <c r="D130" s="189"/>
      <c r="E130" s="40"/>
      <c r="F130" s="28"/>
      <c r="G130" s="4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0.100000000000001" customHeight="1">
      <c r="A131" s="189"/>
      <c r="C131" s="189"/>
      <c r="D131" s="189"/>
      <c r="E131" s="40"/>
      <c r="F131" s="28"/>
      <c r="G131" s="4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20.100000000000001" customHeight="1">
      <c r="A132" s="189"/>
      <c r="C132" s="189"/>
      <c r="D132" s="189"/>
      <c r="E132" s="40"/>
      <c r="F132" s="28"/>
      <c r="G132" s="4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</row>
    <row r="133" spans="1:17" ht="20.100000000000001" customHeight="1">
      <c r="A133" s="189"/>
      <c r="C133" s="189"/>
      <c r="D133" s="189"/>
      <c r="E133" s="40"/>
      <c r="F133" s="28"/>
      <c r="G133" s="4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</row>
    <row r="134" spans="1:17" ht="20.100000000000001" customHeight="1">
      <c r="A134" s="189"/>
      <c r="C134" s="189"/>
      <c r="D134" s="189"/>
      <c r="E134" s="40"/>
      <c r="F134" s="28"/>
      <c r="G134" s="4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1:17" ht="20.100000000000001" customHeight="1">
      <c r="A135" s="189"/>
      <c r="C135" s="189"/>
      <c r="D135" s="189"/>
      <c r="E135" s="40"/>
      <c r="F135" s="28"/>
      <c r="G135" s="4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</row>
    <row r="136" spans="1:17" ht="20.100000000000001" customHeight="1">
      <c r="A136" s="189"/>
      <c r="C136" s="189"/>
      <c r="D136" s="189"/>
      <c r="E136" s="40"/>
      <c r="F136" s="28"/>
      <c r="G136" s="4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</row>
    <row r="137" spans="1:17" ht="20.100000000000001" customHeight="1">
      <c r="A137" s="189"/>
      <c r="C137" s="189"/>
      <c r="D137" s="189"/>
      <c r="E137" s="40"/>
      <c r="F137" s="28"/>
      <c r="G137" s="4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</row>
    <row r="138" spans="1:17" ht="20.100000000000001" customHeight="1">
      <c r="A138" s="189"/>
      <c r="C138" s="189"/>
      <c r="D138" s="189"/>
      <c r="E138" s="40"/>
      <c r="F138" s="28"/>
      <c r="G138" s="4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</row>
    <row r="139" spans="1:17" ht="20.100000000000001" customHeight="1">
      <c r="A139" s="189"/>
      <c r="C139" s="189"/>
      <c r="D139" s="189"/>
      <c r="E139" s="40"/>
      <c r="F139" s="28"/>
      <c r="G139" s="4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</row>
    <row r="140" spans="1:17" ht="20.100000000000001" customHeight="1">
      <c r="A140" s="189"/>
      <c r="C140" s="189"/>
      <c r="D140" s="189"/>
      <c r="E140" s="40"/>
      <c r="F140" s="28"/>
      <c r="G140" s="4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</row>
    <row r="141" spans="1:17" ht="20.100000000000001" customHeight="1">
      <c r="A141" s="189"/>
      <c r="C141" s="189"/>
      <c r="D141" s="189"/>
      <c r="E141" s="40"/>
      <c r="F141" s="28"/>
      <c r="G141" s="4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</row>
    <row r="142" spans="1:17" ht="20.100000000000001" customHeight="1">
      <c r="A142" s="189"/>
      <c r="C142" s="189"/>
      <c r="D142" s="189"/>
      <c r="E142" s="40"/>
      <c r="F142" s="28"/>
      <c r="G142" s="4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</row>
    <row r="143" spans="1:17" ht="20.100000000000001" customHeight="1">
      <c r="A143" s="189"/>
      <c r="C143" s="189"/>
      <c r="D143" s="189"/>
      <c r="E143" s="40"/>
      <c r="F143" s="28"/>
      <c r="G143" s="4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</row>
    <row r="144" spans="1:17" ht="20.100000000000001" customHeight="1">
      <c r="A144" s="189"/>
      <c r="C144" s="189"/>
      <c r="D144" s="189"/>
      <c r="E144" s="40"/>
      <c r="F144" s="28"/>
      <c r="G144" s="4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</row>
    <row r="145" spans="1:17" ht="20.100000000000001" customHeight="1">
      <c r="A145" s="189"/>
      <c r="C145" s="189"/>
      <c r="D145" s="189"/>
      <c r="E145" s="40"/>
      <c r="F145" s="28"/>
      <c r="G145" s="4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</row>
    <row r="146" spans="1:17" ht="20.100000000000001" customHeight="1">
      <c r="A146" s="189"/>
      <c r="C146" s="189"/>
      <c r="D146" s="189"/>
      <c r="E146" s="40"/>
      <c r="F146" s="28"/>
      <c r="G146" s="4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</row>
    <row r="147" spans="1:17" ht="20.100000000000001" customHeight="1">
      <c r="A147" s="189"/>
      <c r="C147" s="189"/>
      <c r="D147" s="189"/>
      <c r="E147" s="40"/>
      <c r="F147" s="28"/>
      <c r="G147" s="4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</row>
    <row r="148" spans="1:17" ht="20.100000000000001" customHeight="1">
      <c r="A148" s="189"/>
      <c r="C148" s="189"/>
      <c r="D148" s="189"/>
      <c r="E148" s="40"/>
      <c r="F148" s="28"/>
      <c r="G148" s="4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</row>
    <row r="149" spans="1:17" ht="20.100000000000001" customHeight="1">
      <c r="A149" s="189"/>
      <c r="C149" s="189"/>
      <c r="D149" s="189"/>
      <c r="E149" s="40"/>
      <c r="F149" s="28"/>
      <c r="G149" s="4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</row>
    <row r="150" spans="1:17" ht="20.100000000000001" customHeight="1">
      <c r="A150" s="189"/>
      <c r="C150" s="189"/>
      <c r="D150" s="189"/>
      <c r="E150" s="40"/>
      <c r="F150" s="28"/>
      <c r="G150" s="4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</row>
    <row r="151" spans="1:17" ht="20.100000000000001" customHeight="1">
      <c r="A151" s="189"/>
      <c r="C151" s="189"/>
      <c r="D151" s="189"/>
      <c r="E151" s="40"/>
      <c r="F151" s="28"/>
      <c r="G151" s="4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7" ht="20.100000000000001" customHeight="1">
      <c r="A152" s="189"/>
      <c r="C152" s="189"/>
      <c r="D152" s="189"/>
      <c r="E152" s="40"/>
      <c r="F152" s="28"/>
      <c r="G152" s="4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</row>
    <row r="153" spans="1:17" ht="20.100000000000001" customHeight="1">
      <c r="A153" s="189"/>
      <c r="C153" s="189"/>
      <c r="D153" s="189"/>
      <c r="E153" s="40"/>
      <c r="F153" s="28"/>
      <c r="G153" s="4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</row>
    <row r="154" spans="1:17" ht="20.100000000000001" customHeight="1">
      <c r="A154" s="189"/>
      <c r="C154" s="189"/>
      <c r="D154" s="189"/>
      <c r="E154" s="40"/>
      <c r="F154" s="28"/>
      <c r="G154" s="4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</row>
    <row r="155" spans="1:17" ht="20.100000000000001" customHeight="1">
      <c r="A155" s="189"/>
      <c r="C155" s="189"/>
      <c r="D155" s="189"/>
      <c r="E155" s="40"/>
      <c r="F155" s="28"/>
      <c r="G155" s="4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7" ht="20.100000000000001" customHeight="1">
      <c r="A156" s="189"/>
      <c r="C156" s="189"/>
      <c r="D156" s="189"/>
      <c r="E156" s="40"/>
      <c r="F156" s="28"/>
      <c r="G156" s="4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</row>
    <row r="157" spans="1:17" ht="20.100000000000001" customHeight="1">
      <c r="A157" s="189"/>
      <c r="C157" s="189"/>
      <c r="D157" s="189"/>
      <c r="E157" s="40"/>
      <c r="F157" s="28"/>
      <c r="G157" s="4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</row>
    <row r="158" spans="1:17" ht="20.100000000000001" customHeight="1">
      <c r="A158" s="189"/>
      <c r="C158" s="189"/>
      <c r="D158" s="189"/>
      <c r="E158" s="40"/>
      <c r="F158" s="28"/>
      <c r="G158" s="4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</row>
    <row r="159" spans="1:17" ht="20.100000000000001" customHeight="1">
      <c r="A159" s="189"/>
      <c r="C159" s="189"/>
      <c r="D159" s="189"/>
      <c r="E159" s="40"/>
      <c r="F159" s="28"/>
      <c r="G159" s="4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</row>
    <row r="160" spans="1:17" ht="20.100000000000001" customHeight="1">
      <c r="A160" s="189"/>
      <c r="C160" s="189"/>
      <c r="D160" s="189"/>
      <c r="E160" s="40"/>
      <c r="F160" s="28"/>
      <c r="G160" s="4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</row>
    <row r="161" spans="1:17" ht="20.100000000000001" customHeight="1">
      <c r="A161" s="189"/>
      <c r="C161" s="189"/>
      <c r="D161" s="189"/>
      <c r="E161" s="40"/>
      <c r="F161" s="28"/>
      <c r="G161" s="4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</row>
    <row r="162" spans="1:17" ht="20.100000000000001" customHeight="1">
      <c r="A162" s="189"/>
      <c r="C162" s="189"/>
      <c r="D162" s="189"/>
      <c r="E162" s="40"/>
      <c r="F162" s="28"/>
      <c r="G162" s="4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</row>
    <row r="163" spans="1:17" ht="20.100000000000001" customHeight="1">
      <c r="A163" s="189"/>
      <c r="C163" s="189"/>
      <c r="D163" s="189"/>
      <c r="E163" s="40"/>
      <c r="F163" s="28"/>
      <c r="G163" s="4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</row>
    <row r="164" spans="1:17" ht="20.100000000000001" customHeight="1">
      <c r="A164" s="189"/>
      <c r="C164" s="189"/>
      <c r="D164" s="189"/>
      <c r="E164" s="40"/>
      <c r="F164" s="28"/>
      <c r="G164" s="4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</row>
    <row r="165" spans="1:17" ht="20.100000000000001" customHeight="1">
      <c r="A165" s="189"/>
      <c r="C165" s="189"/>
      <c r="D165" s="189"/>
      <c r="E165" s="40"/>
      <c r="F165" s="28"/>
      <c r="G165" s="4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</row>
    <row r="166" spans="1:17" ht="20.100000000000001" customHeight="1">
      <c r="A166" s="189"/>
      <c r="C166" s="189"/>
      <c r="D166" s="189"/>
      <c r="E166" s="40"/>
      <c r="F166" s="28"/>
      <c r="G166" s="4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</row>
    <row r="167" spans="1:17" ht="20.100000000000001" customHeight="1">
      <c r="A167" s="189"/>
      <c r="C167" s="189"/>
      <c r="D167" s="189"/>
      <c r="E167" s="40"/>
      <c r="F167" s="28"/>
      <c r="G167" s="4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</row>
    <row r="168" spans="1:17" ht="20.100000000000001" customHeight="1">
      <c r="A168" s="189"/>
      <c r="C168" s="189"/>
      <c r="D168" s="189"/>
      <c r="E168" s="40"/>
      <c r="F168" s="28"/>
      <c r="G168" s="4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</row>
    <row r="169" spans="1:17" ht="20.100000000000001" customHeight="1">
      <c r="A169" s="189"/>
      <c r="C169" s="189"/>
      <c r="D169" s="189"/>
      <c r="E169" s="40"/>
      <c r="F169" s="28"/>
      <c r="G169" s="4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</row>
    <row r="170" spans="1:17" ht="20.100000000000001" customHeight="1">
      <c r="A170" s="189"/>
      <c r="C170" s="189"/>
      <c r="D170" s="189"/>
      <c r="E170" s="40"/>
      <c r="F170" s="28"/>
      <c r="G170" s="4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</row>
    <row r="171" spans="1:17" ht="20.100000000000001" customHeight="1">
      <c r="A171" s="189"/>
      <c r="C171" s="189"/>
      <c r="D171" s="189"/>
      <c r="E171" s="40"/>
      <c r="F171" s="28"/>
      <c r="G171" s="4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</row>
    <row r="172" spans="1:17" ht="20.100000000000001" customHeight="1">
      <c r="A172" s="189"/>
      <c r="C172" s="189"/>
      <c r="D172" s="189"/>
      <c r="E172" s="40"/>
      <c r="F172" s="28"/>
      <c r="G172" s="4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</row>
    <row r="173" spans="1:17" ht="20.100000000000001" customHeight="1">
      <c r="A173" s="189"/>
      <c r="C173" s="189"/>
      <c r="D173" s="189"/>
      <c r="E173" s="40"/>
      <c r="F173" s="28"/>
      <c r="G173" s="4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</row>
    <row r="174" spans="1:17" ht="20.100000000000001" customHeight="1">
      <c r="A174" s="189"/>
      <c r="C174" s="189"/>
      <c r="D174" s="189"/>
      <c r="E174" s="40"/>
      <c r="F174" s="28"/>
      <c r="G174" s="4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</row>
    <row r="175" spans="1:17" ht="20.100000000000001" customHeight="1">
      <c r="A175" s="189"/>
      <c r="C175" s="189"/>
      <c r="D175" s="189"/>
      <c r="E175" s="40"/>
      <c r="F175" s="28"/>
      <c r="G175" s="4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</row>
    <row r="176" spans="1:17" ht="20.100000000000001" customHeight="1">
      <c r="A176" s="189"/>
      <c r="C176" s="189"/>
      <c r="D176" s="189"/>
      <c r="E176" s="40"/>
      <c r="F176" s="28"/>
      <c r="G176" s="4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</row>
    <row r="177" spans="1:17" ht="20.100000000000001" customHeight="1">
      <c r="A177" s="189"/>
      <c r="C177" s="189"/>
      <c r="D177" s="189"/>
      <c r="E177" s="40"/>
      <c r="F177" s="28"/>
      <c r="G177" s="4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</row>
    <row r="178" spans="1:17" ht="20.100000000000001" customHeight="1">
      <c r="A178" s="189"/>
      <c r="C178" s="189"/>
      <c r="D178" s="189"/>
      <c r="E178" s="40"/>
      <c r="F178" s="28"/>
      <c r="G178" s="4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</row>
    <row r="179" spans="1:17" ht="20.100000000000001" customHeight="1">
      <c r="A179" s="189"/>
      <c r="C179" s="189"/>
      <c r="D179" s="189"/>
      <c r="E179" s="40"/>
      <c r="F179" s="28"/>
      <c r="G179" s="4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</row>
    <row r="180" spans="1:17" ht="20.100000000000001" customHeight="1">
      <c r="A180" s="189"/>
      <c r="C180" s="189"/>
      <c r="D180" s="189"/>
      <c r="E180" s="40"/>
      <c r="F180" s="28"/>
      <c r="G180" s="4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</row>
    <row r="181" spans="1:17" ht="20.100000000000001" customHeight="1">
      <c r="A181" s="189"/>
      <c r="C181" s="189"/>
      <c r="D181" s="189"/>
      <c r="E181" s="40"/>
      <c r="F181" s="28"/>
      <c r="G181" s="4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</row>
    <row r="182" spans="1:17" ht="20.100000000000001" customHeight="1">
      <c r="A182" s="189"/>
      <c r="C182" s="189"/>
      <c r="D182" s="189"/>
      <c r="E182" s="40"/>
      <c r="F182" s="28"/>
      <c r="G182" s="4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</row>
    <row r="183" spans="1:17" ht="20.100000000000001" customHeight="1">
      <c r="A183" s="189"/>
      <c r="C183" s="189"/>
      <c r="D183" s="189"/>
      <c r="E183" s="40"/>
      <c r="F183" s="28"/>
      <c r="G183" s="4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</row>
    <row r="184" spans="1:17" ht="20.100000000000001" customHeight="1">
      <c r="A184" s="189"/>
      <c r="C184" s="189"/>
      <c r="D184" s="189"/>
      <c r="E184" s="40"/>
      <c r="F184" s="28"/>
      <c r="G184" s="4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</row>
    <row r="185" spans="1:17" ht="20.100000000000001" customHeight="1">
      <c r="A185" s="189"/>
      <c r="C185" s="189"/>
      <c r="D185" s="189"/>
      <c r="E185" s="40"/>
      <c r="F185" s="28"/>
      <c r="G185" s="4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</row>
    <row r="186" spans="1:17" ht="20.100000000000001" customHeight="1">
      <c r="A186" s="189"/>
      <c r="C186" s="189"/>
      <c r="D186" s="189"/>
      <c r="E186" s="40"/>
      <c r="F186" s="28"/>
      <c r="G186" s="4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</row>
    <row r="187" spans="1:17" ht="20.100000000000001" customHeight="1">
      <c r="A187" s="189"/>
      <c r="C187" s="189"/>
      <c r="D187" s="189"/>
      <c r="E187" s="40"/>
      <c r="F187" s="28"/>
      <c r="G187" s="4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</row>
    <row r="188" spans="1:17" ht="20.100000000000001" customHeight="1">
      <c r="A188" s="189"/>
      <c r="C188" s="189"/>
      <c r="D188" s="189"/>
      <c r="E188" s="40"/>
      <c r="F188" s="28"/>
      <c r="G188" s="4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</row>
    <row r="189" spans="1:17" ht="20.100000000000001" customHeight="1">
      <c r="A189" s="189"/>
      <c r="C189" s="189"/>
      <c r="D189" s="189"/>
      <c r="E189" s="40"/>
      <c r="F189" s="28"/>
      <c r="G189" s="4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</row>
    <row r="190" spans="1:17" ht="20.100000000000001" customHeight="1">
      <c r="A190" s="189"/>
      <c r="C190" s="189"/>
      <c r="D190" s="189"/>
      <c r="E190" s="40"/>
      <c r="F190" s="28"/>
      <c r="G190" s="4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</row>
    <row r="191" spans="1:17" ht="20.100000000000001" customHeight="1">
      <c r="A191" s="189"/>
      <c r="C191" s="189"/>
      <c r="D191" s="189"/>
      <c r="E191" s="40"/>
      <c r="F191" s="28"/>
      <c r="G191" s="4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</row>
    <row r="192" spans="1:17" ht="20.100000000000001" customHeight="1">
      <c r="A192" s="189"/>
      <c r="C192" s="189"/>
      <c r="D192" s="189"/>
      <c r="E192" s="40"/>
      <c r="F192" s="28"/>
      <c r="G192" s="4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</row>
    <row r="193" spans="1:17" ht="20.100000000000001" customHeight="1">
      <c r="A193" s="189"/>
      <c r="C193" s="189"/>
      <c r="D193" s="189"/>
      <c r="E193" s="40"/>
      <c r="F193" s="28"/>
      <c r="G193" s="4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</row>
    <row r="194" spans="1:17" ht="20.100000000000001" customHeight="1">
      <c r="A194" s="189"/>
      <c r="C194" s="189"/>
      <c r="D194" s="189"/>
      <c r="E194" s="40"/>
      <c r="F194" s="28"/>
      <c r="G194" s="4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</row>
    <row r="195" spans="1:17" ht="20.100000000000001" customHeight="1">
      <c r="A195" s="189"/>
      <c r="C195" s="189"/>
      <c r="D195" s="189"/>
      <c r="E195" s="40"/>
      <c r="F195" s="28"/>
      <c r="G195" s="4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</row>
    <row r="196" spans="1:17" ht="20.100000000000001" customHeight="1">
      <c r="A196" s="189"/>
      <c r="C196" s="189"/>
      <c r="D196" s="189"/>
      <c r="E196" s="40"/>
      <c r="F196" s="28"/>
      <c r="G196" s="4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</row>
    <row r="197" spans="1:17" ht="20.100000000000001" customHeight="1">
      <c r="A197" s="189"/>
      <c r="C197" s="189"/>
      <c r="D197" s="189"/>
      <c r="E197" s="40"/>
      <c r="F197" s="28"/>
      <c r="G197" s="4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</row>
    <row r="198" spans="1:17" ht="20.100000000000001" customHeight="1">
      <c r="A198" s="189"/>
      <c r="C198" s="189"/>
      <c r="D198" s="189"/>
      <c r="E198" s="40"/>
      <c r="F198" s="28"/>
      <c r="G198" s="4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</row>
    <row r="199" spans="1:17" ht="20.100000000000001" customHeight="1">
      <c r="A199" s="189"/>
      <c r="C199" s="189"/>
      <c r="D199" s="189"/>
      <c r="E199" s="40"/>
      <c r="F199" s="28"/>
      <c r="G199" s="4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</row>
    <row r="200" spans="1:17" ht="20.100000000000001" customHeight="1">
      <c r="A200" s="189"/>
      <c r="C200" s="189"/>
      <c r="D200" s="189"/>
      <c r="E200" s="40"/>
      <c r="F200" s="28"/>
      <c r="G200" s="4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</row>
    <row r="201" spans="1:17" ht="20.100000000000001" customHeight="1">
      <c r="A201" s="189"/>
      <c r="C201" s="189"/>
      <c r="D201" s="189"/>
      <c r="E201" s="40"/>
      <c r="F201" s="28"/>
      <c r="G201" s="4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</row>
    <row r="202" spans="1:17" ht="20.100000000000001" customHeight="1">
      <c r="A202" s="189"/>
      <c r="C202" s="189"/>
      <c r="D202" s="189"/>
      <c r="E202" s="40"/>
      <c r="F202" s="28"/>
      <c r="G202" s="4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</row>
    <row r="203" spans="1:17" ht="20.100000000000001" customHeight="1">
      <c r="A203" s="189"/>
      <c r="C203" s="189"/>
      <c r="D203" s="189"/>
      <c r="E203" s="40"/>
      <c r="F203" s="28"/>
      <c r="G203" s="4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</row>
    <row r="204" spans="1:17" ht="20.100000000000001" customHeight="1">
      <c r="A204" s="189"/>
      <c r="C204" s="189"/>
      <c r="D204" s="189"/>
      <c r="E204" s="40"/>
      <c r="F204" s="28"/>
      <c r="G204" s="4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</row>
    <row r="205" spans="1:17" ht="20.100000000000001" customHeight="1">
      <c r="A205" s="189"/>
      <c r="C205" s="189"/>
      <c r="D205" s="189"/>
      <c r="E205" s="40"/>
      <c r="F205" s="28"/>
      <c r="G205" s="4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</row>
    <row r="206" spans="1:17" ht="20.100000000000001" customHeight="1">
      <c r="A206" s="189"/>
      <c r="C206" s="189"/>
      <c r="D206" s="189"/>
      <c r="E206" s="40"/>
      <c r="F206" s="28"/>
      <c r="G206" s="4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</row>
    <row r="207" spans="1:17" ht="20.100000000000001" customHeight="1">
      <c r="A207" s="189"/>
      <c r="C207" s="189"/>
      <c r="D207" s="189"/>
      <c r="E207" s="40"/>
      <c r="F207" s="28"/>
      <c r="G207" s="4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</row>
    <row r="208" spans="1:17" ht="20.100000000000001" customHeight="1">
      <c r="A208" s="189"/>
      <c r="C208" s="189"/>
      <c r="D208" s="189"/>
      <c r="E208" s="40"/>
      <c r="F208" s="28"/>
      <c r="G208" s="4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</row>
    <row r="209" spans="1:17" ht="20.100000000000001" customHeight="1">
      <c r="A209" s="189"/>
      <c r="C209" s="189"/>
      <c r="D209" s="189"/>
      <c r="E209" s="40"/>
      <c r="F209" s="28"/>
      <c r="G209" s="4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</row>
    <row r="210" spans="1:17" ht="20.100000000000001" customHeight="1">
      <c r="A210" s="189"/>
      <c r="C210" s="189"/>
      <c r="D210" s="189"/>
      <c r="E210" s="40"/>
      <c r="F210" s="28"/>
      <c r="G210" s="4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</row>
    <row r="211" spans="1:17" ht="20.100000000000001" customHeight="1">
      <c r="A211" s="189"/>
      <c r="C211" s="189"/>
      <c r="D211" s="189"/>
      <c r="E211" s="40"/>
      <c r="F211" s="28"/>
      <c r="G211" s="4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</row>
    <row r="212" spans="1:17" ht="20.100000000000001" customHeight="1">
      <c r="A212" s="189"/>
      <c r="C212" s="189"/>
      <c r="D212" s="189"/>
      <c r="E212" s="40"/>
      <c r="F212" s="28"/>
      <c r="G212" s="4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</row>
    <row r="213" spans="1:17" ht="20.100000000000001" customHeight="1">
      <c r="A213" s="189"/>
      <c r="C213" s="189"/>
      <c r="D213" s="189"/>
      <c r="E213" s="40"/>
      <c r="F213" s="28"/>
      <c r="G213" s="4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</row>
    <row r="214" spans="1:17" ht="20.100000000000001" customHeight="1">
      <c r="A214" s="189"/>
      <c r="C214" s="189"/>
      <c r="D214" s="189"/>
      <c r="E214" s="40"/>
      <c r="F214" s="28"/>
      <c r="G214" s="4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</row>
    <row r="215" spans="1:17" ht="20.100000000000001" customHeight="1">
      <c r="A215" s="189"/>
      <c r="C215" s="189"/>
      <c r="D215" s="189"/>
      <c r="E215" s="40"/>
      <c r="F215" s="28"/>
      <c r="G215" s="4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</row>
    <row r="216" spans="1:17" ht="20.100000000000001" customHeight="1">
      <c r="A216" s="189"/>
      <c r="C216" s="189"/>
      <c r="D216" s="189"/>
      <c r="E216" s="40"/>
      <c r="F216" s="28"/>
      <c r="G216" s="4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</row>
    <row r="217" spans="1:17" ht="20.100000000000001" customHeight="1">
      <c r="A217" s="189"/>
      <c r="C217" s="189"/>
      <c r="D217" s="189"/>
      <c r="E217" s="40"/>
      <c r="F217" s="28"/>
      <c r="G217" s="4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</row>
    <row r="218" spans="1:17" ht="20.100000000000001" customHeight="1">
      <c r="A218" s="189"/>
      <c r="C218" s="189"/>
      <c r="D218" s="189"/>
      <c r="E218" s="40"/>
      <c r="F218" s="28"/>
      <c r="G218" s="4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</row>
    <row r="219" spans="1:17" ht="20.100000000000001" customHeight="1">
      <c r="A219" s="189"/>
      <c r="C219" s="189"/>
      <c r="D219" s="189"/>
      <c r="E219" s="40"/>
      <c r="F219" s="28"/>
      <c r="G219" s="4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</row>
    <row r="220" spans="1:17" ht="20.100000000000001" customHeight="1">
      <c r="A220" s="189"/>
      <c r="C220" s="189"/>
      <c r="D220" s="189"/>
      <c r="E220" s="40"/>
      <c r="F220" s="28"/>
      <c r="G220" s="4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</row>
    <row r="221" spans="1:17" ht="20.100000000000001" customHeight="1">
      <c r="A221" s="189"/>
      <c r="C221" s="189"/>
      <c r="D221" s="189"/>
      <c r="E221" s="40"/>
      <c r="F221" s="28"/>
      <c r="G221" s="4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</row>
    <row r="222" spans="1:17" ht="20.100000000000001" customHeight="1">
      <c r="A222" s="189"/>
      <c r="C222" s="189"/>
      <c r="D222" s="189"/>
      <c r="E222" s="40"/>
      <c r="F222" s="28"/>
      <c r="G222" s="4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</row>
    <row r="223" spans="1:17" ht="20.100000000000001" customHeight="1">
      <c r="A223" s="189"/>
      <c r="C223" s="189"/>
      <c r="D223" s="189"/>
      <c r="E223" s="40"/>
      <c r="F223" s="28"/>
      <c r="G223" s="4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</row>
    <row r="224" spans="1:17" ht="20.100000000000001" customHeight="1">
      <c r="A224" s="189"/>
      <c r="C224" s="189"/>
      <c r="D224" s="189"/>
      <c r="E224" s="40"/>
      <c r="F224" s="28"/>
      <c r="G224" s="4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</row>
    <row r="225" spans="1:17" ht="20.100000000000001" customHeight="1">
      <c r="A225" s="189"/>
      <c r="C225" s="189"/>
      <c r="D225" s="189"/>
      <c r="E225" s="40"/>
      <c r="F225" s="28"/>
      <c r="G225" s="4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</row>
    <row r="226" spans="1:17" ht="20.100000000000001" customHeight="1">
      <c r="A226" s="189"/>
      <c r="C226" s="189"/>
      <c r="D226" s="189"/>
      <c r="E226" s="40"/>
      <c r="F226" s="28"/>
      <c r="G226" s="4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</row>
    <row r="227" spans="1:17" ht="20.100000000000001" customHeight="1">
      <c r="A227" s="189"/>
      <c r="C227" s="189"/>
      <c r="D227" s="189"/>
      <c r="E227" s="40"/>
      <c r="F227" s="28"/>
      <c r="G227" s="4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</row>
    <row r="228" spans="1:17" ht="20.100000000000001" customHeight="1">
      <c r="A228" s="189"/>
      <c r="C228" s="189"/>
      <c r="D228" s="189"/>
      <c r="E228" s="40"/>
      <c r="F228" s="28"/>
      <c r="G228" s="4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</row>
    <row r="229" spans="1:17" ht="20.100000000000001" customHeight="1">
      <c r="A229" s="189"/>
      <c r="C229" s="189"/>
      <c r="D229" s="189"/>
      <c r="E229" s="40"/>
      <c r="F229" s="28"/>
      <c r="G229" s="4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</row>
    <row r="230" spans="1:17" ht="20.100000000000001" customHeight="1">
      <c r="A230" s="189"/>
      <c r="C230" s="189"/>
      <c r="D230" s="189"/>
      <c r="E230" s="40"/>
      <c r="F230" s="28"/>
      <c r="G230" s="4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</row>
    <row r="231" spans="1:17" ht="20.100000000000001" customHeight="1">
      <c r="A231" s="189"/>
      <c r="C231" s="189"/>
      <c r="D231" s="189"/>
      <c r="E231" s="40"/>
      <c r="F231" s="28"/>
      <c r="G231" s="4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</row>
    <row r="232" spans="1:17" ht="20.100000000000001" customHeight="1">
      <c r="A232" s="189"/>
      <c r="C232" s="189"/>
      <c r="D232" s="189"/>
      <c r="E232" s="40"/>
      <c r="F232" s="28"/>
      <c r="G232" s="4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</row>
    <row r="233" spans="1:17" ht="20.100000000000001" customHeight="1">
      <c r="A233" s="189"/>
      <c r="C233" s="189"/>
      <c r="D233" s="189"/>
      <c r="E233" s="40"/>
      <c r="F233" s="28"/>
      <c r="G233" s="4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</row>
    <row r="234" spans="1:17" ht="20.100000000000001" customHeight="1">
      <c r="A234" s="189"/>
      <c r="C234" s="189"/>
      <c r="D234" s="189"/>
      <c r="E234" s="40"/>
      <c r="F234" s="28"/>
      <c r="G234" s="4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</row>
    <row r="235" spans="1:17" ht="20.100000000000001" customHeight="1">
      <c r="A235" s="189"/>
      <c r="C235" s="189"/>
      <c r="D235" s="189"/>
      <c r="E235" s="40"/>
      <c r="F235" s="28"/>
      <c r="G235" s="4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</row>
    <row r="236" spans="1:17" ht="20.100000000000001" customHeight="1">
      <c r="A236" s="189"/>
      <c r="C236" s="189"/>
      <c r="D236" s="189"/>
      <c r="E236" s="40"/>
      <c r="F236" s="28"/>
      <c r="G236" s="4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</row>
    <row r="237" spans="1:17" ht="20.100000000000001" customHeight="1">
      <c r="A237" s="189"/>
      <c r="C237" s="189"/>
      <c r="D237" s="189"/>
      <c r="E237" s="40"/>
      <c r="F237" s="28"/>
      <c r="G237" s="4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</row>
    <row r="238" spans="1:17" ht="20.100000000000001" customHeight="1">
      <c r="A238" s="189"/>
      <c r="C238" s="189"/>
      <c r="D238" s="189"/>
      <c r="E238" s="40"/>
      <c r="F238" s="28"/>
      <c r="G238" s="4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</row>
    <row r="239" spans="1:17" ht="20.100000000000001" customHeight="1">
      <c r="A239" s="189"/>
      <c r="C239" s="189"/>
      <c r="D239" s="189"/>
      <c r="E239" s="40"/>
      <c r="F239" s="28"/>
      <c r="G239" s="4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</row>
    <row r="240" spans="1:17" ht="20.100000000000001" customHeight="1">
      <c r="A240" s="189"/>
      <c r="C240" s="189"/>
      <c r="D240" s="189"/>
      <c r="E240" s="40"/>
      <c r="F240" s="28"/>
      <c r="G240" s="4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</row>
    <row r="241" spans="1:17" ht="20.100000000000001" customHeight="1">
      <c r="A241" s="189"/>
      <c r="C241" s="189"/>
      <c r="D241" s="189"/>
      <c r="E241" s="40"/>
      <c r="F241" s="28"/>
      <c r="G241" s="4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</row>
    <row r="242" spans="1:17" ht="20.100000000000001" customHeight="1">
      <c r="A242" s="189"/>
      <c r="C242" s="189"/>
      <c r="D242" s="189"/>
      <c r="E242" s="40"/>
      <c r="F242" s="28"/>
      <c r="G242" s="4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</row>
    <row r="243" spans="1:17" ht="20.100000000000001" customHeight="1">
      <c r="A243" s="189"/>
      <c r="C243" s="189"/>
      <c r="D243" s="189"/>
      <c r="E243" s="40"/>
      <c r="F243" s="28"/>
      <c r="G243" s="4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</row>
    <row r="244" spans="1:17" ht="20.100000000000001" customHeight="1">
      <c r="A244" s="189"/>
      <c r="C244" s="189"/>
      <c r="D244" s="189"/>
      <c r="E244" s="40"/>
      <c r="F244" s="28"/>
      <c r="G244" s="4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</row>
    <row r="245" spans="1:17" ht="20.100000000000001" customHeight="1">
      <c r="A245" s="189"/>
      <c r="C245" s="189"/>
      <c r="D245" s="189"/>
      <c r="E245" s="40"/>
      <c r="F245" s="28"/>
      <c r="G245" s="4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</row>
    <row r="246" spans="1:17" ht="20.100000000000001" customHeight="1">
      <c r="A246" s="189"/>
      <c r="C246" s="189"/>
      <c r="D246" s="189"/>
      <c r="E246" s="40"/>
      <c r="F246" s="28"/>
      <c r="G246" s="4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</row>
    <row r="247" spans="1:17" ht="20.100000000000001" customHeight="1">
      <c r="A247" s="189"/>
      <c r="C247" s="189"/>
      <c r="D247" s="189"/>
      <c r="E247" s="40"/>
      <c r="F247" s="28"/>
      <c r="G247" s="4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</row>
    <row r="248" spans="1:17" ht="20.100000000000001" customHeight="1">
      <c r="A248" s="189"/>
      <c r="C248" s="189"/>
      <c r="D248" s="189"/>
      <c r="E248" s="40"/>
      <c r="F248" s="28"/>
      <c r="G248" s="4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</row>
    <row r="249" spans="1:17" ht="20.100000000000001" customHeight="1">
      <c r="A249" s="189"/>
      <c r="C249" s="189"/>
      <c r="D249" s="189"/>
      <c r="E249" s="40"/>
      <c r="F249" s="28"/>
      <c r="G249" s="4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</row>
    <row r="250" spans="1:17" ht="20.100000000000001" customHeight="1">
      <c r="A250" s="189"/>
      <c r="C250" s="189"/>
      <c r="D250" s="189"/>
      <c r="E250" s="40"/>
      <c r="F250" s="28"/>
      <c r="G250" s="4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</row>
    <row r="251" spans="1:17" ht="20.100000000000001" customHeight="1">
      <c r="A251" s="189"/>
      <c r="C251" s="189"/>
      <c r="D251" s="189"/>
      <c r="E251" s="40"/>
      <c r="F251" s="28"/>
      <c r="G251" s="4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</row>
    <row r="252" spans="1:17" ht="20.100000000000001" customHeight="1">
      <c r="A252" s="189"/>
      <c r="C252" s="189"/>
      <c r="D252" s="189"/>
      <c r="E252" s="40"/>
      <c r="F252" s="28"/>
      <c r="G252" s="4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</row>
    <row r="253" spans="1:17" ht="20.100000000000001" customHeight="1">
      <c r="A253" s="189"/>
      <c r="C253" s="189"/>
      <c r="D253" s="189"/>
      <c r="E253" s="40"/>
      <c r="F253" s="28"/>
      <c r="G253" s="4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</row>
    <row r="254" spans="1:17" ht="20.100000000000001" customHeight="1">
      <c r="A254" s="189"/>
      <c r="C254" s="189"/>
      <c r="D254" s="189"/>
      <c r="E254" s="40"/>
      <c r="F254" s="28"/>
      <c r="G254" s="4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</row>
    <row r="255" spans="1:17" ht="20.100000000000001" customHeight="1">
      <c r="A255" s="189"/>
      <c r="C255" s="189"/>
      <c r="D255" s="189"/>
      <c r="E255" s="40"/>
      <c r="F255" s="28"/>
      <c r="G255" s="4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</row>
    <row r="256" spans="1:17" ht="20.100000000000001" customHeight="1">
      <c r="A256" s="189"/>
      <c r="C256" s="189"/>
      <c r="D256" s="189"/>
      <c r="E256" s="40"/>
      <c r="F256" s="28"/>
      <c r="G256" s="4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</row>
    <row r="257" spans="1:17" ht="20.100000000000001" customHeight="1">
      <c r="A257" s="189"/>
      <c r="C257" s="189"/>
      <c r="D257" s="189"/>
      <c r="E257" s="40"/>
      <c r="F257" s="28"/>
      <c r="G257" s="4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</row>
    <row r="258" spans="1:17" ht="20.100000000000001" customHeight="1">
      <c r="A258" s="189"/>
      <c r="C258" s="189"/>
      <c r="D258" s="189"/>
      <c r="E258" s="40"/>
      <c r="F258" s="28"/>
      <c r="G258" s="4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</row>
    <row r="259" spans="1:17" ht="20.100000000000001" customHeight="1">
      <c r="A259" s="189"/>
      <c r="C259" s="189"/>
      <c r="D259" s="189"/>
      <c r="E259" s="40"/>
      <c r="F259" s="28"/>
      <c r="G259" s="4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</row>
    <row r="260" spans="1:17" ht="20.100000000000001" customHeight="1">
      <c r="A260" s="189"/>
      <c r="C260" s="189"/>
      <c r="D260" s="189"/>
      <c r="E260" s="40"/>
      <c r="F260" s="28"/>
      <c r="G260" s="4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</row>
    <row r="261" spans="1:17" ht="20.100000000000001" customHeight="1">
      <c r="A261" s="189"/>
      <c r="C261" s="189"/>
      <c r="D261" s="189"/>
      <c r="E261" s="40"/>
      <c r="F261" s="28"/>
      <c r="G261" s="4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</row>
    <row r="262" spans="1:17" ht="20.100000000000001" customHeight="1">
      <c r="A262" s="189"/>
      <c r="C262" s="189"/>
      <c r="D262" s="189"/>
      <c r="E262" s="40"/>
      <c r="F262" s="28"/>
      <c r="G262" s="4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</row>
    <row r="263" spans="1:17" ht="20.100000000000001" customHeight="1">
      <c r="A263" s="189"/>
      <c r="C263" s="189"/>
      <c r="D263" s="189"/>
      <c r="E263" s="40"/>
      <c r="F263" s="28"/>
      <c r="G263" s="4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</row>
    <row r="264" spans="1:17" ht="20.100000000000001" customHeight="1">
      <c r="A264" s="189"/>
      <c r="C264" s="189"/>
      <c r="D264" s="189"/>
      <c r="E264" s="40"/>
      <c r="F264" s="28"/>
      <c r="G264" s="4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</row>
    <row r="265" spans="1:17" ht="20.100000000000001" customHeight="1">
      <c r="A265" s="189"/>
      <c r="C265" s="189"/>
      <c r="D265" s="189"/>
      <c r="E265" s="40"/>
      <c r="F265" s="28"/>
      <c r="G265" s="4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</row>
    <row r="266" spans="1:17" ht="20.100000000000001" customHeight="1">
      <c r="A266" s="189"/>
      <c r="C266" s="189"/>
      <c r="D266" s="189"/>
      <c r="E266" s="40"/>
      <c r="F266" s="28"/>
      <c r="G266" s="4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</row>
    <row r="267" spans="1:17" ht="20.100000000000001" customHeight="1">
      <c r="A267" s="189"/>
      <c r="C267" s="189"/>
      <c r="D267" s="189"/>
      <c r="E267" s="40"/>
      <c r="F267" s="28"/>
      <c r="G267" s="4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</row>
    <row r="268" spans="1:17" ht="20.100000000000001" customHeight="1">
      <c r="A268" s="189"/>
      <c r="C268" s="189"/>
      <c r="D268" s="189"/>
      <c r="E268" s="40"/>
      <c r="F268" s="28"/>
      <c r="G268" s="4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</row>
    <row r="269" spans="1:17" ht="20.100000000000001" customHeight="1">
      <c r="A269" s="189"/>
      <c r="C269" s="189"/>
      <c r="D269" s="189"/>
      <c r="E269" s="40"/>
      <c r="F269" s="28"/>
      <c r="G269" s="4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</row>
    <row r="270" spans="1:17" ht="20.100000000000001" customHeight="1">
      <c r="A270" s="189"/>
      <c r="C270" s="189"/>
      <c r="D270" s="189"/>
      <c r="E270" s="40"/>
      <c r="F270" s="28"/>
      <c r="G270" s="4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</row>
    <row r="271" spans="1:17" ht="20.100000000000001" customHeight="1">
      <c r="A271" s="189"/>
      <c r="C271" s="189"/>
      <c r="D271" s="189"/>
      <c r="E271" s="40"/>
      <c r="F271" s="28"/>
      <c r="G271" s="4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</row>
    <row r="272" spans="1:17" ht="20.100000000000001" customHeight="1">
      <c r="A272" s="189"/>
      <c r="C272" s="189"/>
      <c r="D272" s="189"/>
      <c r="E272" s="40"/>
      <c r="F272" s="28"/>
      <c r="G272" s="4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</row>
    <row r="273" spans="1:17" ht="20.100000000000001" customHeight="1">
      <c r="A273" s="189"/>
      <c r="C273" s="189"/>
      <c r="D273" s="189"/>
      <c r="E273" s="40"/>
      <c r="F273" s="28"/>
      <c r="G273" s="4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</row>
    <row r="274" spans="1:17" ht="20.100000000000001" customHeight="1">
      <c r="A274" s="189"/>
      <c r="C274" s="189"/>
      <c r="D274" s="189"/>
      <c r="E274" s="40"/>
      <c r="F274" s="28"/>
      <c r="G274" s="4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</row>
    <row r="275" spans="1:17" ht="20.100000000000001" customHeight="1">
      <c r="A275" s="189"/>
      <c r="C275" s="189"/>
      <c r="D275" s="189"/>
      <c r="E275" s="40"/>
      <c r="F275" s="28"/>
      <c r="G275" s="4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</row>
    <row r="276" spans="1:17" ht="20.100000000000001" customHeight="1">
      <c r="A276" s="189"/>
      <c r="C276" s="189"/>
      <c r="D276" s="189"/>
      <c r="E276" s="40"/>
      <c r="F276" s="28"/>
      <c r="G276" s="4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</row>
    <row r="277" spans="1:17" ht="20.100000000000001" customHeight="1">
      <c r="A277" s="189"/>
      <c r="C277" s="189"/>
      <c r="D277" s="189"/>
      <c r="E277" s="40"/>
      <c r="F277" s="28"/>
      <c r="G277" s="4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</row>
    <row r="278" spans="1:17" ht="20.100000000000001" customHeight="1">
      <c r="A278" s="189"/>
      <c r="C278" s="189"/>
      <c r="D278" s="189"/>
      <c r="E278" s="40"/>
      <c r="F278" s="28"/>
      <c r="G278" s="4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</row>
    <row r="279" spans="1:17" ht="20.100000000000001" customHeight="1">
      <c r="A279" s="189"/>
      <c r="C279" s="189"/>
      <c r="D279" s="189"/>
      <c r="E279" s="40"/>
      <c r="F279" s="28"/>
      <c r="G279" s="4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</row>
    <row r="280" spans="1:17" ht="20.100000000000001" customHeight="1">
      <c r="A280" s="189"/>
      <c r="C280" s="189"/>
      <c r="D280" s="189"/>
      <c r="E280" s="40"/>
      <c r="F280" s="28"/>
      <c r="G280" s="4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</row>
    <row r="281" spans="1:17" ht="20.100000000000001" customHeight="1">
      <c r="A281" s="189"/>
      <c r="C281" s="189"/>
      <c r="D281" s="189"/>
      <c r="E281" s="40"/>
      <c r="F281" s="28"/>
      <c r="G281" s="4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</row>
    <row r="282" spans="1:17" ht="20.100000000000001" customHeight="1">
      <c r="A282" s="189"/>
      <c r="C282" s="189"/>
      <c r="D282" s="189"/>
      <c r="E282" s="40"/>
      <c r="F282" s="28"/>
      <c r="G282" s="4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</row>
    <row r="283" spans="1:17" ht="20.100000000000001" customHeight="1">
      <c r="A283" s="189"/>
      <c r="C283" s="189"/>
      <c r="D283" s="189"/>
      <c r="E283" s="40"/>
      <c r="F283" s="28"/>
      <c r="G283" s="4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</row>
    <row r="284" spans="1:17" ht="20.100000000000001" customHeight="1">
      <c r="A284" s="189"/>
      <c r="C284" s="189"/>
      <c r="D284" s="189"/>
      <c r="E284" s="40"/>
      <c r="F284" s="28"/>
      <c r="G284" s="4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</row>
    <row r="285" spans="1:17" ht="20.100000000000001" customHeight="1">
      <c r="A285" s="189"/>
      <c r="C285" s="189"/>
      <c r="D285" s="189"/>
      <c r="E285" s="40"/>
      <c r="F285" s="28"/>
      <c r="G285" s="4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</row>
    <row r="286" spans="1:17" ht="20.100000000000001" customHeight="1">
      <c r="A286" s="189"/>
      <c r="C286" s="189"/>
      <c r="D286" s="189"/>
      <c r="E286" s="40"/>
      <c r="F286" s="28"/>
      <c r="G286" s="4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</row>
    <row r="287" spans="1:17" ht="20.100000000000001" customHeight="1">
      <c r="A287" s="189"/>
      <c r="C287" s="189"/>
      <c r="D287" s="189"/>
      <c r="E287" s="40"/>
      <c r="F287" s="28"/>
      <c r="G287" s="4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</row>
    <row r="288" spans="1:17" ht="20.100000000000001" customHeight="1">
      <c r="A288" s="189"/>
      <c r="C288" s="189"/>
      <c r="D288" s="189"/>
      <c r="E288" s="40"/>
      <c r="F288" s="28"/>
      <c r="G288" s="4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</row>
    <row r="289" spans="1:17" ht="20.100000000000001" customHeight="1">
      <c r="A289" s="189"/>
      <c r="C289" s="189"/>
      <c r="D289" s="189"/>
      <c r="E289" s="40"/>
      <c r="F289" s="28"/>
      <c r="G289" s="4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</row>
    <row r="290" spans="1:17" ht="20.100000000000001" customHeight="1">
      <c r="A290" s="189"/>
      <c r="C290" s="189"/>
      <c r="D290" s="189"/>
      <c r="E290" s="40"/>
      <c r="F290" s="28"/>
      <c r="G290" s="4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</row>
    <row r="291" spans="1:17" ht="20.100000000000001" customHeight="1">
      <c r="A291" s="189"/>
      <c r="C291" s="189"/>
      <c r="D291" s="189"/>
      <c r="E291" s="40"/>
      <c r="F291" s="28"/>
      <c r="G291" s="4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</row>
    <row r="292" spans="1:17" ht="20.100000000000001" customHeight="1">
      <c r="A292" s="189"/>
      <c r="C292" s="189"/>
      <c r="D292" s="189"/>
      <c r="E292" s="40"/>
      <c r="F292" s="28"/>
      <c r="G292" s="4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</row>
    <row r="293" spans="1:17" ht="20.100000000000001" customHeight="1">
      <c r="A293" s="189"/>
      <c r="C293" s="189"/>
      <c r="D293" s="189"/>
      <c r="E293" s="40"/>
      <c r="F293" s="28"/>
      <c r="G293" s="4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</row>
    <row r="294" spans="1:17" ht="20.100000000000001" customHeight="1">
      <c r="A294" s="189"/>
      <c r="C294" s="189"/>
      <c r="D294" s="189"/>
      <c r="E294" s="40"/>
      <c r="F294" s="28"/>
      <c r="G294" s="4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</row>
    <row r="295" spans="1:17" ht="20.100000000000001" customHeight="1">
      <c r="A295" s="189"/>
      <c r="C295" s="189"/>
      <c r="D295" s="189"/>
      <c r="E295" s="40"/>
      <c r="F295" s="28"/>
      <c r="G295" s="4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</row>
    <row r="296" spans="1:17" ht="20.100000000000001" customHeight="1">
      <c r="A296" s="189"/>
      <c r="C296" s="189"/>
      <c r="D296" s="189"/>
      <c r="E296" s="40"/>
      <c r="F296" s="28"/>
      <c r="G296" s="4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</row>
    <row r="297" spans="1:17" ht="20.100000000000001" customHeight="1">
      <c r="A297" s="189"/>
      <c r="C297" s="189"/>
      <c r="D297" s="189"/>
      <c r="E297" s="40"/>
      <c r="F297" s="28"/>
      <c r="G297" s="4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</row>
    <row r="298" spans="1:17" ht="20.100000000000001" customHeight="1">
      <c r="A298" s="189"/>
      <c r="C298" s="189"/>
      <c r="D298" s="189"/>
      <c r="E298" s="40"/>
      <c r="F298" s="28"/>
      <c r="G298" s="4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</row>
    <row r="299" spans="1:17" ht="20.100000000000001" customHeight="1">
      <c r="A299" s="189"/>
      <c r="C299" s="189"/>
      <c r="D299" s="189"/>
      <c r="E299" s="40"/>
      <c r="F299" s="28"/>
      <c r="G299" s="4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</row>
    <row r="300" spans="1:17" ht="20.100000000000001" customHeight="1">
      <c r="A300" s="189"/>
      <c r="C300" s="189"/>
      <c r="D300" s="189"/>
      <c r="E300" s="40"/>
      <c r="F300" s="28"/>
      <c r="G300" s="4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</row>
    <row r="301" spans="1:17" ht="20.100000000000001" customHeight="1">
      <c r="A301" s="189"/>
      <c r="C301" s="189"/>
      <c r="D301" s="189"/>
      <c r="E301" s="40"/>
      <c r="F301" s="28"/>
      <c r="G301" s="4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</row>
    <row r="302" spans="1:17" ht="20.100000000000001" customHeight="1">
      <c r="A302" s="189"/>
      <c r="C302" s="189"/>
      <c r="D302" s="189"/>
      <c r="E302" s="40"/>
      <c r="F302" s="28"/>
      <c r="G302" s="4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</row>
    <row r="303" spans="1:17" ht="20.100000000000001" customHeight="1">
      <c r="A303" s="189"/>
      <c r="C303" s="189"/>
      <c r="D303" s="189"/>
      <c r="E303" s="40"/>
      <c r="F303" s="28"/>
      <c r="G303" s="4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</row>
    <row r="304" spans="1:17" ht="20.100000000000001" customHeight="1">
      <c r="A304" s="189"/>
      <c r="C304" s="189"/>
      <c r="D304" s="189"/>
      <c r="E304" s="40"/>
      <c r="F304" s="28"/>
      <c r="G304" s="4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</row>
    <row r="305" spans="1:17" ht="20.100000000000001" customHeight="1">
      <c r="A305" s="189"/>
      <c r="C305" s="189"/>
      <c r="D305" s="189"/>
      <c r="E305" s="40"/>
      <c r="F305" s="28"/>
      <c r="G305" s="4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</row>
    <row r="306" spans="1:17" ht="20.100000000000001" customHeight="1">
      <c r="A306" s="189"/>
      <c r="C306" s="189"/>
      <c r="D306" s="189"/>
      <c r="E306" s="40"/>
      <c r="F306" s="28"/>
      <c r="G306" s="4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</row>
    <row r="307" spans="1:17" ht="20.100000000000001" customHeight="1">
      <c r="A307" s="189"/>
      <c r="C307" s="189"/>
      <c r="D307" s="189"/>
      <c r="E307" s="40"/>
      <c r="F307" s="28"/>
      <c r="G307" s="4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</row>
    <row r="308" spans="1:17" ht="20.100000000000001" customHeight="1">
      <c r="A308" s="189"/>
      <c r="C308" s="189"/>
      <c r="D308" s="189"/>
      <c r="E308" s="40"/>
      <c r="F308" s="28"/>
      <c r="G308" s="4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</row>
    <row r="309" spans="1:17" ht="20.100000000000001" customHeight="1">
      <c r="A309" s="189"/>
      <c r="C309" s="189"/>
      <c r="D309" s="189"/>
      <c r="E309" s="40"/>
      <c r="F309" s="28"/>
      <c r="G309" s="4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</row>
    <row r="310" spans="1:17" ht="20.100000000000001" customHeight="1">
      <c r="A310" s="189"/>
      <c r="C310" s="189"/>
      <c r="D310" s="189"/>
      <c r="E310" s="40"/>
      <c r="F310" s="28"/>
      <c r="G310" s="4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</row>
    <row r="311" spans="1:17" ht="20.100000000000001" customHeight="1">
      <c r="A311" s="189"/>
      <c r="C311" s="189"/>
      <c r="D311" s="189"/>
      <c r="E311" s="40"/>
      <c r="F311" s="28"/>
      <c r="G311" s="4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</row>
    <row r="312" spans="1:17" ht="20.100000000000001" customHeight="1">
      <c r="A312" s="189"/>
      <c r="C312" s="189"/>
      <c r="D312" s="189"/>
      <c r="E312" s="40"/>
      <c r="F312" s="28"/>
      <c r="G312" s="4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</row>
    <row r="313" spans="1:17" ht="20.100000000000001" customHeight="1">
      <c r="A313" s="189"/>
      <c r="C313" s="189"/>
      <c r="D313" s="189"/>
      <c r="E313" s="40"/>
      <c r="F313" s="28"/>
      <c r="G313" s="4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</row>
    <row r="314" spans="1:17" ht="20.100000000000001" customHeight="1">
      <c r="A314" s="189"/>
      <c r="C314" s="189"/>
      <c r="D314" s="189"/>
      <c r="E314" s="40"/>
      <c r="F314" s="28"/>
      <c r="G314" s="4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</row>
    <row r="315" spans="1:17" ht="20.100000000000001" customHeight="1">
      <c r="A315" s="189"/>
      <c r="C315" s="189"/>
      <c r="D315" s="189"/>
      <c r="E315" s="40"/>
      <c r="F315" s="28"/>
      <c r="G315" s="4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</row>
    <row r="316" spans="1:17" ht="20.100000000000001" customHeight="1">
      <c r="A316" s="189"/>
      <c r="C316" s="189"/>
      <c r="D316" s="189"/>
      <c r="E316" s="40"/>
      <c r="F316" s="28"/>
      <c r="G316" s="4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</row>
    <row r="317" spans="1:17" ht="20.100000000000001" customHeight="1">
      <c r="A317" s="189"/>
      <c r="C317" s="189"/>
      <c r="D317" s="189"/>
      <c r="E317" s="40"/>
      <c r="F317" s="28"/>
      <c r="G317" s="4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</row>
    <row r="318" spans="1:17" ht="20.100000000000001" customHeight="1">
      <c r="A318" s="189"/>
      <c r="C318" s="189"/>
      <c r="D318" s="189"/>
      <c r="E318" s="40"/>
      <c r="F318" s="28"/>
      <c r="G318" s="4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</row>
    <row r="319" spans="1:17" ht="20.100000000000001" customHeight="1">
      <c r="A319" s="189"/>
      <c r="C319" s="189"/>
      <c r="D319" s="189"/>
      <c r="E319" s="40"/>
      <c r="F319" s="28"/>
      <c r="G319" s="4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</row>
    <row r="320" spans="1:17" ht="20.100000000000001" customHeight="1">
      <c r="A320" s="189"/>
      <c r="C320" s="189"/>
      <c r="D320" s="189"/>
      <c r="E320" s="40"/>
      <c r="F320" s="28"/>
      <c r="G320" s="4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</row>
    <row r="321" spans="1:17" ht="20.100000000000001" customHeight="1">
      <c r="A321" s="189"/>
      <c r="C321" s="189"/>
      <c r="D321" s="189"/>
      <c r="E321" s="40"/>
      <c r="F321" s="28"/>
      <c r="G321" s="4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</row>
    <row r="322" spans="1:17" ht="20.100000000000001" customHeight="1">
      <c r="A322" s="189"/>
      <c r="C322" s="189"/>
      <c r="D322" s="189"/>
      <c r="E322" s="40"/>
      <c r="F322" s="28"/>
      <c r="G322" s="4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</row>
    <row r="323" spans="1:17" ht="20.100000000000001" customHeight="1">
      <c r="A323" s="189"/>
      <c r="C323" s="189"/>
      <c r="D323" s="189"/>
      <c r="E323" s="40"/>
      <c r="F323" s="28"/>
      <c r="G323" s="4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</row>
    <row r="324" spans="1:17" ht="20.100000000000001" customHeight="1">
      <c r="A324" s="189"/>
      <c r="C324" s="189"/>
      <c r="D324" s="189"/>
      <c r="E324" s="40"/>
      <c r="F324" s="28"/>
      <c r="G324" s="4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</row>
    <row r="325" spans="1:17" ht="20.100000000000001" customHeight="1">
      <c r="A325" s="189"/>
      <c r="C325" s="189"/>
      <c r="D325" s="189"/>
      <c r="E325" s="40"/>
      <c r="F325" s="28"/>
      <c r="G325" s="4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</row>
    <row r="326" spans="1:17" ht="20.100000000000001" customHeight="1">
      <c r="A326" s="189"/>
      <c r="C326" s="189"/>
      <c r="D326" s="189"/>
      <c r="E326" s="40"/>
      <c r="F326" s="28"/>
      <c r="G326" s="4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</row>
    <row r="327" spans="1:17" ht="20.100000000000001" customHeight="1">
      <c r="A327" s="189"/>
      <c r="C327" s="189"/>
      <c r="D327" s="189"/>
      <c r="E327" s="40"/>
      <c r="F327" s="28"/>
      <c r="G327" s="4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</row>
    <row r="328" spans="1:17" ht="20.100000000000001" customHeight="1">
      <c r="A328" s="189"/>
      <c r="C328" s="189"/>
      <c r="D328" s="189"/>
      <c r="E328" s="40"/>
      <c r="F328" s="28"/>
      <c r="G328" s="4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</row>
    <row r="329" spans="1:17" ht="20.100000000000001" customHeight="1">
      <c r="A329" s="189"/>
      <c r="C329" s="189"/>
      <c r="D329" s="189"/>
      <c r="E329" s="40"/>
      <c r="F329" s="28"/>
      <c r="G329" s="4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</row>
    <row r="330" spans="1:17" ht="20.100000000000001" customHeight="1">
      <c r="A330" s="189"/>
      <c r="C330" s="189"/>
      <c r="D330" s="189"/>
      <c r="E330" s="40"/>
      <c r="F330" s="28"/>
      <c r="G330" s="4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</row>
    <row r="331" spans="1:17" ht="20.100000000000001" customHeight="1">
      <c r="A331" s="189"/>
      <c r="C331" s="189"/>
      <c r="D331" s="189"/>
      <c r="E331" s="40"/>
      <c r="F331" s="28"/>
      <c r="G331" s="4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</row>
    <row r="332" spans="1:17" ht="20.100000000000001" customHeight="1">
      <c r="A332" s="189"/>
      <c r="C332" s="189"/>
      <c r="D332" s="189"/>
      <c r="E332" s="40"/>
      <c r="F332" s="28"/>
      <c r="G332" s="4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</row>
    <row r="333" spans="1:17" ht="20.100000000000001" customHeight="1">
      <c r="A333" s="189"/>
      <c r="C333" s="189"/>
      <c r="D333" s="189"/>
      <c r="E333" s="40"/>
      <c r="F333" s="28"/>
      <c r="G333" s="4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</row>
    <row r="334" spans="1:17" ht="20.100000000000001" customHeight="1">
      <c r="A334" s="189"/>
      <c r="C334" s="189"/>
      <c r="D334" s="189"/>
      <c r="E334" s="40"/>
      <c r="F334" s="28"/>
      <c r="G334" s="4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</row>
    <row r="335" spans="1:17" ht="20.100000000000001" customHeight="1">
      <c r="A335" s="189"/>
      <c r="C335" s="189"/>
      <c r="D335" s="189"/>
      <c r="E335" s="40"/>
      <c r="F335" s="28"/>
      <c r="G335" s="4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</row>
    <row r="336" spans="1:17" ht="20.100000000000001" customHeight="1">
      <c r="A336" s="189"/>
      <c r="C336" s="189"/>
      <c r="D336" s="189"/>
      <c r="E336" s="40"/>
      <c r="F336" s="28"/>
      <c r="G336" s="4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</row>
    <row r="337" spans="1:17" ht="20.100000000000001" customHeight="1">
      <c r="A337" s="189"/>
      <c r="C337" s="189"/>
      <c r="D337" s="189"/>
      <c r="E337" s="40"/>
      <c r="F337" s="28"/>
      <c r="G337" s="4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</row>
    <row r="338" spans="1:17" ht="20.100000000000001" customHeight="1">
      <c r="A338" s="189"/>
      <c r="C338" s="189"/>
      <c r="D338" s="189"/>
      <c r="E338" s="40"/>
      <c r="F338" s="28"/>
      <c r="G338" s="4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</row>
    <row r="339" spans="1:17" ht="20.100000000000001" customHeight="1">
      <c r="A339" s="189"/>
      <c r="C339" s="189"/>
      <c r="D339" s="189"/>
      <c r="E339" s="40"/>
      <c r="F339" s="28"/>
      <c r="G339" s="4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</row>
    <row r="340" spans="1:17" ht="20.100000000000001" customHeight="1">
      <c r="A340" s="189"/>
      <c r="C340" s="189"/>
      <c r="D340" s="189"/>
      <c r="E340" s="40"/>
      <c r="F340" s="28"/>
      <c r="G340" s="4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</row>
    <row r="341" spans="1:17" ht="20.100000000000001" customHeight="1">
      <c r="A341" s="189"/>
      <c r="C341" s="189"/>
      <c r="D341" s="189"/>
      <c r="E341" s="40"/>
      <c r="F341" s="28"/>
      <c r="G341" s="4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</row>
    <row r="342" spans="1:17" ht="20.100000000000001" customHeight="1">
      <c r="A342" s="189"/>
      <c r="C342" s="189"/>
      <c r="D342" s="189"/>
      <c r="E342" s="40"/>
      <c r="F342" s="28"/>
      <c r="G342" s="4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</row>
    <row r="343" spans="1:17" ht="20.100000000000001" customHeight="1">
      <c r="A343" s="189"/>
      <c r="C343" s="189"/>
      <c r="D343" s="189"/>
      <c r="E343" s="40"/>
      <c r="F343" s="28"/>
      <c r="G343" s="4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</row>
    <row r="344" spans="1:17" ht="20.100000000000001" customHeight="1">
      <c r="A344" s="189"/>
      <c r="C344" s="189"/>
      <c r="D344" s="189"/>
      <c r="E344" s="40"/>
      <c r="F344" s="28"/>
      <c r="G344" s="4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</row>
    <row r="345" spans="1:17" ht="20.100000000000001" customHeight="1">
      <c r="A345" s="189"/>
      <c r="C345" s="189"/>
      <c r="D345" s="189"/>
      <c r="E345" s="40"/>
      <c r="F345" s="28"/>
      <c r="G345" s="4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</row>
    <row r="346" spans="1:17" ht="20.100000000000001" customHeight="1">
      <c r="A346" s="189"/>
      <c r="C346" s="189"/>
      <c r="D346" s="189"/>
      <c r="E346" s="40"/>
      <c r="F346" s="28"/>
      <c r="G346" s="4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</row>
    <row r="347" spans="1:17" ht="20.100000000000001" customHeight="1">
      <c r="A347" s="189"/>
      <c r="C347" s="189"/>
      <c r="D347" s="189"/>
      <c r="E347" s="40"/>
      <c r="F347" s="28"/>
      <c r="G347" s="4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</row>
    <row r="348" spans="1:17" ht="20.100000000000001" customHeight="1">
      <c r="A348" s="189"/>
      <c r="C348" s="189"/>
      <c r="D348" s="189"/>
      <c r="E348" s="40"/>
      <c r="F348" s="28"/>
      <c r="G348" s="4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</row>
    <row r="349" spans="1:17" ht="20.100000000000001" customHeight="1">
      <c r="A349" s="189"/>
      <c r="C349" s="189"/>
      <c r="D349" s="189"/>
      <c r="E349" s="40"/>
      <c r="F349" s="28"/>
      <c r="G349" s="4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</row>
    <row r="350" spans="1:17" ht="20.100000000000001" customHeight="1">
      <c r="A350" s="189"/>
      <c r="C350" s="189"/>
      <c r="D350" s="189"/>
      <c r="E350" s="40"/>
      <c r="F350" s="28"/>
      <c r="G350" s="4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</row>
    <row r="351" spans="1:17" ht="20.100000000000001" customHeight="1">
      <c r="A351" s="189"/>
      <c r="C351" s="189"/>
      <c r="D351" s="189"/>
      <c r="E351" s="40"/>
      <c r="F351" s="28"/>
      <c r="G351" s="4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</row>
    <row r="352" spans="1:17" ht="20.100000000000001" customHeight="1">
      <c r="A352" s="189"/>
      <c r="C352" s="189"/>
      <c r="D352" s="189"/>
      <c r="E352" s="40"/>
      <c r="F352" s="28"/>
      <c r="G352" s="4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</row>
    <row r="353" spans="1:17" ht="20.100000000000001" customHeight="1">
      <c r="A353" s="189"/>
      <c r="C353" s="189"/>
      <c r="D353" s="189"/>
      <c r="E353" s="40"/>
      <c r="F353" s="28"/>
      <c r="G353" s="4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</row>
    <row r="354" spans="1:17" ht="20.100000000000001" customHeight="1">
      <c r="A354" s="189"/>
      <c r="C354" s="189"/>
      <c r="D354" s="189"/>
      <c r="E354" s="40"/>
      <c r="F354" s="28"/>
      <c r="G354" s="4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</row>
    <row r="355" spans="1:17" ht="20.100000000000001" customHeight="1">
      <c r="A355" s="189"/>
      <c r="C355" s="189"/>
      <c r="D355" s="189"/>
      <c r="E355" s="40"/>
      <c r="F355" s="28"/>
      <c r="G355" s="4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</row>
    <row r="356" spans="1:17" ht="20.100000000000001" customHeight="1">
      <c r="A356" s="189"/>
      <c r="C356" s="189"/>
      <c r="D356" s="189"/>
      <c r="E356" s="40"/>
      <c r="F356" s="28"/>
      <c r="G356" s="4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</row>
    <row r="357" spans="1:17" ht="20.100000000000001" customHeight="1">
      <c r="A357" s="189"/>
      <c r="C357" s="189"/>
      <c r="D357" s="189"/>
      <c r="E357" s="40"/>
      <c r="F357" s="28"/>
      <c r="G357" s="4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</row>
    <row r="358" spans="1:17" ht="20.100000000000001" customHeight="1">
      <c r="A358" s="189"/>
      <c r="C358" s="189"/>
      <c r="D358" s="189"/>
      <c r="E358" s="40"/>
      <c r="F358" s="28"/>
      <c r="G358" s="4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</row>
    <row r="359" spans="1:17" ht="20.100000000000001" customHeight="1">
      <c r="A359" s="189"/>
      <c r="C359" s="189"/>
      <c r="D359" s="189"/>
      <c r="E359" s="40"/>
      <c r="F359" s="28"/>
      <c r="G359" s="4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</row>
    <row r="360" spans="1:17" ht="20.100000000000001" customHeight="1">
      <c r="A360" s="189"/>
      <c r="C360" s="189"/>
      <c r="D360" s="189"/>
      <c r="E360" s="40"/>
      <c r="F360" s="28"/>
      <c r="G360" s="4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</row>
    <row r="361" spans="1:17" ht="20.100000000000001" customHeight="1">
      <c r="A361" s="189"/>
      <c r="C361" s="189"/>
      <c r="D361" s="189"/>
      <c r="E361" s="40"/>
      <c r="F361" s="28"/>
      <c r="G361" s="4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</row>
    <row r="362" spans="1:17" ht="20.100000000000001" customHeight="1">
      <c r="A362" s="189"/>
      <c r="C362" s="189"/>
      <c r="D362" s="189"/>
      <c r="E362" s="40"/>
      <c r="F362" s="28"/>
      <c r="G362" s="4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</row>
    <row r="363" spans="1:17" ht="20.100000000000001" customHeight="1">
      <c r="A363" s="189"/>
      <c r="C363" s="189"/>
      <c r="D363" s="189"/>
      <c r="E363" s="40"/>
      <c r="F363" s="28"/>
      <c r="G363" s="4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</row>
    <row r="364" spans="1:17" ht="20.100000000000001" customHeight="1">
      <c r="A364" s="189"/>
      <c r="C364" s="189"/>
      <c r="D364" s="189"/>
      <c r="E364" s="40"/>
      <c r="F364" s="28"/>
      <c r="G364" s="4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</row>
    <row r="365" spans="1:17" ht="20.100000000000001" customHeight="1">
      <c r="A365" s="189"/>
      <c r="C365" s="189"/>
      <c r="D365" s="189"/>
      <c r="E365" s="40"/>
      <c r="F365" s="28"/>
      <c r="G365" s="4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</row>
    <row r="366" spans="1:17" ht="20.100000000000001" customHeight="1">
      <c r="A366" s="189"/>
      <c r="C366" s="189"/>
      <c r="D366" s="189"/>
      <c r="E366" s="40"/>
      <c r="F366" s="28"/>
      <c r="G366" s="4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</row>
    <row r="367" spans="1:17" ht="20.100000000000001" customHeight="1">
      <c r="A367" s="189"/>
      <c r="C367" s="189"/>
      <c r="D367" s="189"/>
      <c r="E367" s="40"/>
      <c r="F367" s="28"/>
      <c r="G367" s="4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</row>
    <row r="368" spans="1:17" ht="20.100000000000001" customHeight="1">
      <c r="A368" s="189"/>
      <c r="C368" s="189"/>
      <c r="D368" s="189"/>
      <c r="E368" s="40"/>
      <c r="F368" s="28"/>
      <c r="G368" s="4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</row>
    <row r="369" spans="1:17" ht="20.100000000000001" customHeight="1">
      <c r="A369" s="189"/>
      <c r="C369" s="189"/>
      <c r="D369" s="189"/>
      <c r="E369" s="40"/>
      <c r="F369" s="28"/>
      <c r="G369" s="4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</row>
    <row r="370" spans="1:17" ht="20.100000000000001" customHeight="1">
      <c r="A370" s="189"/>
      <c r="C370" s="189"/>
      <c r="D370" s="189"/>
      <c r="E370" s="40"/>
      <c r="F370" s="28"/>
      <c r="G370" s="4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</row>
    <row r="371" spans="1:17" ht="20.100000000000001" customHeight="1">
      <c r="A371" s="189"/>
      <c r="C371" s="189"/>
      <c r="D371" s="189"/>
      <c r="E371" s="40"/>
      <c r="F371" s="28"/>
      <c r="G371" s="4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</row>
    <row r="372" spans="1:17" ht="20.100000000000001" customHeight="1">
      <c r="A372" s="189"/>
      <c r="C372" s="189"/>
      <c r="D372" s="189"/>
      <c r="E372" s="40"/>
      <c r="F372" s="28"/>
      <c r="G372" s="4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</row>
    <row r="373" spans="1:17" ht="20.100000000000001" customHeight="1">
      <c r="A373" s="189"/>
      <c r="C373" s="189"/>
      <c r="D373" s="189"/>
      <c r="E373" s="40"/>
      <c r="F373" s="28"/>
      <c r="G373" s="4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</row>
    <row r="374" spans="1:17" ht="20.100000000000001" customHeight="1">
      <c r="A374" s="189"/>
      <c r="C374" s="189"/>
      <c r="D374" s="189"/>
      <c r="E374" s="40"/>
      <c r="F374" s="28"/>
      <c r="G374" s="4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</row>
    <row r="375" spans="1:17" ht="20.100000000000001" customHeight="1">
      <c r="A375" s="189"/>
      <c r="C375" s="189"/>
      <c r="D375" s="189"/>
      <c r="E375" s="40"/>
      <c r="F375" s="28"/>
      <c r="G375" s="4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</row>
    <row r="376" spans="1:17" ht="20.100000000000001" customHeight="1">
      <c r="A376" s="189"/>
      <c r="C376" s="189"/>
      <c r="D376" s="189"/>
      <c r="E376" s="40"/>
      <c r="F376" s="28"/>
      <c r="G376" s="4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</row>
    <row r="377" spans="1:17" ht="20.100000000000001" customHeight="1">
      <c r="A377" s="189"/>
      <c r="C377" s="189"/>
      <c r="D377" s="189"/>
      <c r="E377" s="40"/>
      <c r="F377" s="28"/>
      <c r="G377" s="4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</row>
    <row r="378" spans="1:17" ht="20.100000000000001" customHeight="1">
      <c r="A378" s="189"/>
      <c r="C378" s="189"/>
      <c r="D378" s="189"/>
      <c r="E378" s="40"/>
      <c r="F378" s="28"/>
      <c r="G378" s="4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</row>
    <row r="379" spans="1:17" ht="20.100000000000001" customHeight="1">
      <c r="A379" s="189"/>
      <c r="C379" s="189"/>
      <c r="D379" s="189"/>
      <c r="E379" s="40"/>
      <c r="F379" s="28"/>
      <c r="G379" s="4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</row>
    <row r="380" spans="1:17" ht="20.100000000000001" customHeight="1">
      <c r="A380" s="189"/>
      <c r="C380" s="189"/>
      <c r="D380" s="189"/>
      <c r="E380" s="40"/>
      <c r="F380" s="28"/>
      <c r="G380" s="4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</row>
    <row r="381" spans="1:17" ht="20.100000000000001" customHeight="1">
      <c r="A381" s="189"/>
      <c r="C381" s="189"/>
      <c r="D381" s="189"/>
      <c r="E381" s="40"/>
      <c r="F381" s="28"/>
      <c r="G381" s="4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</row>
    <row r="382" spans="1:17" ht="20.100000000000001" customHeight="1">
      <c r="A382" s="189"/>
      <c r="C382" s="189"/>
      <c r="D382" s="189"/>
      <c r="E382" s="40"/>
      <c r="F382" s="28"/>
      <c r="G382" s="4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</row>
    <row r="383" spans="1:17" ht="20.100000000000001" customHeight="1">
      <c r="A383" s="189"/>
      <c r="C383" s="189"/>
      <c r="D383" s="189"/>
      <c r="E383" s="40"/>
      <c r="F383" s="28"/>
      <c r="G383" s="4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</row>
    <row r="384" spans="1:17" ht="20.100000000000001" customHeight="1">
      <c r="A384" s="189"/>
      <c r="C384" s="189"/>
      <c r="D384" s="189"/>
      <c r="E384" s="40"/>
      <c r="F384" s="28"/>
      <c r="G384" s="4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</row>
    <row r="385" spans="1:17" ht="20.100000000000001" customHeight="1">
      <c r="A385" s="189"/>
      <c r="C385" s="189"/>
      <c r="D385" s="189"/>
      <c r="E385" s="40"/>
      <c r="F385" s="28"/>
      <c r="G385" s="4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</row>
    <row r="386" spans="1:17" ht="20.100000000000001" customHeight="1">
      <c r="A386" s="189"/>
      <c r="C386" s="189"/>
      <c r="D386" s="189"/>
      <c r="E386" s="40"/>
      <c r="F386" s="28"/>
      <c r="G386" s="4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</row>
    <row r="387" spans="1:17" ht="20.100000000000001" customHeight="1">
      <c r="A387" s="189"/>
      <c r="C387" s="189"/>
      <c r="D387" s="189"/>
      <c r="E387" s="40"/>
      <c r="F387" s="28"/>
      <c r="G387" s="4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</row>
    <row r="388" spans="1:17" ht="20.100000000000001" customHeight="1">
      <c r="A388" s="189"/>
      <c r="C388" s="189"/>
      <c r="D388" s="189"/>
      <c r="E388" s="40"/>
      <c r="F388" s="28"/>
      <c r="G388" s="4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</row>
    <row r="389" spans="1:17" ht="20.100000000000001" customHeight="1">
      <c r="A389" s="189"/>
      <c r="C389" s="189"/>
      <c r="D389" s="189"/>
      <c r="E389" s="40"/>
      <c r="F389" s="28"/>
      <c r="G389" s="4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</row>
    <row r="390" spans="1:17" ht="20.100000000000001" customHeight="1">
      <c r="A390" s="189"/>
      <c r="C390" s="189"/>
      <c r="D390" s="189"/>
      <c r="E390" s="40"/>
      <c r="F390" s="28"/>
      <c r="G390" s="4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</row>
    <row r="391" spans="1:17" ht="20.100000000000001" customHeight="1">
      <c r="A391" s="189"/>
      <c r="C391" s="189"/>
      <c r="D391" s="189"/>
      <c r="E391" s="40"/>
      <c r="F391" s="28"/>
      <c r="G391" s="4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</row>
    <row r="392" spans="1:17" ht="20.100000000000001" customHeight="1">
      <c r="A392" s="189"/>
      <c r="C392" s="189"/>
      <c r="D392" s="189"/>
      <c r="E392" s="40"/>
      <c r="F392" s="28"/>
      <c r="G392" s="4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</row>
    <row r="393" spans="1:17" ht="20.100000000000001" customHeight="1">
      <c r="A393" s="189"/>
      <c r="C393" s="189"/>
      <c r="D393" s="189"/>
      <c r="E393" s="40"/>
      <c r="F393" s="28"/>
      <c r="G393" s="4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</row>
    <row r="394" spans="1:17" ht="20.100000000000001" customHeight="1">
      <c r="A394" s="189"/>
      <c r="C394" s="189"/>
      <c r="D394" s="189"/>
      <c r="E394" s="40"/>
      <c r="F394" s="28"/>
      <c r="G394" s="4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</row>
    <row r="395" spans="1:17" ht="20.100000000000001" customHeight="1">
      <c r="A395" s="189"/>
      <c r="C395" s="189"/>
      <c r="D395" s="189"/>
      <c r="E395" s="40"/>
      <c r="F395" s="28"/>
      <c r="G395" s="4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</row>
    <row r="396" spans="1:17" ht="20.100000000000001" customHeight="1">
      <c r="A396" s="189"/>
      <c r="C396" s="189"/>
      <c r="D396" s="189"/>
      <c r="E396" s="40"/>
      <c r="F396" s="28"/>
      <c r="G396" s="4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</row>
    <row r="397" spans="1:17" ht="20.100000000000001" customHeight="1">
      <c r="A397" s="189"/>
      <c r="C397" s="189"/>
      <c r="D397" s="189"/>
      <c r="E397" s="40"/>
      <c r="F397" s="28"/>
      <c r="G397" s="4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</row>
    <row r="398" spans="1:17" ht="20.100000000000001" customHeight="1">
      <c r="A398" s="189"/>
      <c r="C398" s="189"/>
      <c r="D398" s="189"/>
      <c r="E398" s="40"/>
      <c r="F398" s="28"/>
      <c r="G398" s="4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</row>
    <row r="399" spans="1:17" ht="20.100000000000001" customHeight="1">
      <c r="A399" s="189"/>
      <c r="C399" s="189"/>
      <c r="D399" s="189"/>
      <c r="E399" s="40"/>
      <c r="F399" s="28"/>
      <c r="G399" s="4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</row>
    <row r="400" spans="1:17" ht="20.100000000000001" customHeight="1">
      <c r="A400" s="189"/>
      <c r="C400" s="189"/>
      <c r="D400" s="189"/>
      <c r="E400" s="40"/>
      <c r="F400" s="28"/>
      <c r="G400" s="4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</row>
    <row r="401" spans="1:17" ht="20.100000000000001" customHeight="1">
      <c r="A401" s="189"/>
      <c r="C401" s="189"/>
      <c r="D401" s="189"/>
      <c r="E401" s="40"/>
      <c r="F401" s="28"/>
      <c r="G401" s="4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</row>
    <row r="402" spans="1:17" ht="20.100000000000001" customHeight="1">
      <c r="A402" s="189"/>
      <c r="C402" s="189"/>
      <c r="D402" s="189"/>
      <c r="E402" s="40"/>
      <c r="F402" s="28"/>
      <c r="G402" s="4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</row>
    <row r="403" spans="1:17" ht="20.100000000000001" customHeight="1">
      <c r="A403" s="189"/>
      <c r="C403" s="189"/>
      <c r="D403" s="189"/>
      <c r="E403" s="40"/>
      <c r="F403" s="28"/>
      <c r="G403" s="4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</row>
    <row r="404" spans="1:17" ht="20.100000000000001" customHeight="1">
      <c r="A404" s="189"/>
      <c r="C404" s="189"/>
      <c r="D404" s="189"/>
      <c r="E404" s="40"/>
      <c r="F404" s="28"/>
      <c r="G404" s="4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</row>
    <row r="405" spans="1:17" ht="20.100000000000001" customHeight="1">
      <c r="A405" s="189"/>
      <c r="C405" s="189"/>
      <c r="D405" s="189"/>
      <c r="E405" s="40"/>
      <c r="F405" s="28"/>
      <c r="G405" s="4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</row>
    <row r="406" spans="1:17" ht="20.100000000000001" customHeight="1">
      <c r="A406" s="189"/>
      <c r="C406" s="189"/>
      <c r="D406" s="189"/>
      <c r="E406" s="40"/>
      <c r="F406" s="28"/>
      <c r="G406" s="4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</row>
    <row r="407" spans="1:17" ht="20.100000000000001" customHeight="1">
      <c r="A407" s="189"/>
      <c r="C407" s="189"/>
      <c r="D407" s="189"/>
      <c r="E407" s="40"/>
      <c r="F407" s="28"/>
      <c r="G407" s="4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</row>
    <row r="408" spans="1:17" ht="20.100000000000001" customHeight="1">
      <c r="A408" s="189"/>
      <c r="C408" s="189"/>
      <c r="D408" s="189"/>
      <c r="E408" s="40"/>
      <c r="F408" s="28"/>
      <c r="G408" s="4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</row>
    <row r="409" spans="1:17" ht="20.100000000000001" customHeight="1">
      <c r="A409" s="189"/>
      <c r="C409" s="189"/>
      <c r="D409" s="189"/>
      <c r="E409" s="40"/>
      <c r="F409" s="28"/>
      <c r="G409" s="4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</row>
    <row r="410" spans="1:17" ht="20.100000000000001" customHeight="1">
      <c r="A410" s="189"/>
      <c r="C410" s="189"/>
      <c r="D410" s="189"/>
      <c r="E410" s="40"/>
      <c r="F410" s="28"/>
      <c r="G410" s="4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</row>
    <row r="411" spans="1:17" ht="20.100000000000001" customHeight="1">
      <c r="A411" s="189"/>
      <c r="C411" s="189"/>
      <c r="D411" s="189"/>
      <c r="E411" s="40"/>
      <c r="F411" s="28"/>
      <c r="G411" s="4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</row>
    <row r="412" spans="1:17" ht="20.100000000000001" customHeight="1">
      <c r="A412" s="189"/>
      <c r="C412" s="189"/>
      <c r="D412" s="189"/>
      <c r="E412" s="40"/>
      <c r="F412" s="28"/>
      <c r="G412" s="4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</row>
    <row r="413" spans="1:17" ht="20.100000000000001" customHeight="1">
      <c r="A413" s="189"/>
      <c r="C413" s="189"/>
      <c r="D413" s="189"/>
      <c r="E413" s="40"/>
      <c r="F413" s="28"/>
      <c r="G413" s="4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</row>
    <row r="414" spans="1:17" ht="20.100000000000001" customHeight="1">
      <c r="A414" s="189"/>
      <c r="C414" s="189"/>
      <c r="D414" s="189"/>
      <c r="E414" s="40"/>
      <c r="F414" s="28"/>
      <c r="G414" s="4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</row>
    <row r="415" spans="1:17" ht="20.100000000000001" customHeight="1">
      <c r="A415" s="189"/>
      <c r="C415" s="189"/>
      <c r="D415" s="189"/>
      <c r="E415" s="40"/>
      <c r="F415" s="28"/>
      <c r="G415" s="4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</row>
    <row r="416" spans="1:17" ht="20.100000000000001" customHeight="1">
      <c r="A416" s="189"/>
      <c r="C416" s="189"/>
      <c r="D416" s="189"/>
      <c r="E416" s="40"/>
      <c r="F416" s="28"/>
      <c r="G416" s="4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</row>
    <row r="417" spans="1:17" ht="20.100000000000001" customHeight="1">
      <c r="A417" s="189"/>
      <c r="C417" s="189"/>
      <c r="D417" s="189"/>
      <c r="E417" s="40"/>
      <c r="F417" s="28"/>
      <c r="G417" s="4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</row>
    <row r="418" spans="1:17" ht="20.100000000000001" customHeight="1">
      <c r="A418" s="189"/>
      <c r="C418" s="189"/>
      <c r="D418" s="189"/>
      <c r="E418" s="40"/>
      <c r="F418" s="28"/>
      <c r="G418" s="4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</row>
    <row r="419" spans="1:17" ht="20.100000000000001" customHeight="1">
      <c r="A419" s="189"/>
      <c r="C419" s="189"/>
      <c r="D419" s="189"/>
      <c r="E419" s="40"/>
      <c r="F419" s="28"/>
      <c r="G419" s="4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</row>
    <row r="420" spans="1:17" ht="20.100000000000001" customHeight="1">
      <c r="A420" s="189"/>
      <c r="C420" s="189"/>
      <c r="D420" s="189"/>
      <c r="E420" s="40"/>
      <c r="F420" s="28"/>
      <c r="G420" s="4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</row>
    <row r="421" spans="1:17" ht="20.100000000000001" customHeight="1">
      <c r="A421" s="189"/>
      <c r="C421" s="189"/>
      <c r="D421" s="189"/>
      <c r="E421" s="40"/>
      <c r="F421" s="28"/>
      <c r="G421" s="4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</row>
    <row r="422" spans="1:17" ht="20.100000000000001" customHeight="1">
      <c r="A422" s="189"/>
      <c r="C422" s="189"/>
      <c r="D422" s="189"/>
      <c r="E422" s="40"/>
      <c r="F422" s="28"/>
      <c r="G422" s="4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</row>
    <row r="423" spans="1:17" ht="20.100000000000001" customHeight="1">
      <c r="A423" s="189"/>
      <c r="C423" s="189"/>
      <c r="D423" s="189"/>
      <c r="E423" s="40"/>
      <c r="F423" s="28"/>
      <c r="G423" s="4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</row>
    <row r="424" spans="1:17" ht="20.100000000000001" customHeight="1">
      <c r="A424" s="189"/>
      <c r="C424" s="189"/>
      <c r="D424" s="189"/>
      <c r="E424" s="40"/>
      <c r="F424" s="28"/>
      <c r="G424" s="4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</row>
    <row r="425" spans="1:17" ht="20.100000000000001" customHeight="1">
      <c r="A425" s="189"/>
      <c r="C425" s="189"/>
      <c r="D425" s="189"/>
      <c r="E425" s="40"/>
      <c r="F425" s="28"/>
      <c r="G425" s="4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</row>
    <row r="426" spans="1:17" ht="20.100000000000001" customHeight="1">
      <c r="A426" s="189"/>
      <c r="C426" s="189"/>
      <c r="D426" s="189"/>
      <c r="E426" s="40"/>
      <c r="F426" s="28"/>
      <c r="G426" s="4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</row>
    <row r="427" spans="1:17" ht="20.100000000000001" customHeight="1">
      <c r="A427" s="189"/>
      <c r="C427" s="189"/>
      <c r="D427" s="189"/>
      <c r="E427" s="40"/>
      <c r="F427" s="28"/>
      <c r="G427" s="4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</row>
    <row r="428" spans="1:17" ht="20.100000000000001" customHeight="1">
      <c r="A428" s="189"/>
      <c r="C428" s="189"/>
      <c r="D428" s="189"/>
      <c r="E428" s="40"/>
      <c r="F428" s="28"/>
      <c r="G428" s="4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</row>
    <row r="429" spans="1:17" ht="20.100000000000001" customHeight="1">
      <c r="A429" s="189"/>
      <c r="C429" s="189"/>
      <c r="D429" s="189"/>
      <c r="E429" s="40"/>
      <c r="F429" s="28"/>
      <c r="G429" s="4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</row>
    <row r="430" spans="1:17" ht="20.100000000000001" customHeight="1">
      <c r="A430" s="189"/>
      <c r="C430" s="189"/>
      <c r="D430" s="189"/>
      <c r="E430" s="40"/>
      <c r="F430" s="28"/>
      <c r="G430" s="4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</row>
    <row r="431" spans="1:17" ht="20.100000000000001" customHeight="1">
      <c r="A431" s="189"/>
      <c r="C431" s="189"/>
      <c r="D431" s="189"/>
      <c r="E431" s="40"/>
      <c r="F431" s="28"/>
      <c r="G431" s="4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</row>
    <row r="432" spans="1:17" ht="20.100000000000001" customHeight="1">
      <c r="A432" s="189"/>
      <c r="C432" s="189"/>
      <c r="D432" s="189"/>
      <c r="E432" s="40"/>
      <c r="F432" s="28"/>
      <c r="G432" s="4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</row>
    <row r="433" spans="1:17" ht="20.100000000000001" customHeight="1">
      <c r="A433" s="189"/>
      <c r="C433" s="189"/>
      <c r="D433" s="189"/>
      <c r="E433" s="40"/>
      <c r="F433" s="28"/>
      <c r="G433" s="4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</row>
    <row r="434" spans="1:17" ht="20.100000000000001" customHeight="1">
      <c r="A434" s="189"/>
      <c r="C434" s="189"/>
      <c r="D434" s="189"/>
      <c r="E434" s="40"/>
      <c r="F434" s="28"/>
      <c r="G434" s="4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</row>
    <row r="435" spans="1:17" ht="20.100000000000001" customHeight="1">
      <c r="A435" s="189"/>
      <c r="C435" s="189"/>
      <c r="D435" s="189"/>
      <c r="E435" s="40"/>
      <c r="F435" s="28"/>
      <c r="G435" s="4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</row>
    <row r="436" spans="1:17" ht="20.100000000000001" customHeight="1">
      <c r="A436" s="189"/>
      <c r="C436" s="189"/>
      <c r="D436" s="189"/>
      <c r="E436" s="40"/>
      <c r="F436" s="28"/>
      <c r="G436" s="4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</row>
    <row r="437" spans="1:17" ht="20.100000000000001" customHeight="1">
      <c r="A437" s="189"/>
      <c r="C437" s="189"/>
      <c r="D437" s="189"/>
      <c r="E437" s="40"/>
      <c r="F437" s="28"/>
      <c r="G437" s="4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</row>
    <row r="438" spans="1:17" ht="20.100000000000001" customHeight="1">
      <c r="A438" s="189"/>
      <c r="C438" s="189"/>
      <c r="D438" s="189"/>
      <c r="E438" s="40"/>
      <c r="F438" s="28"/>
      <c r="G438" s="4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</row>
    <row r="439" spans="1:17" ht="20.100000000000001" customHeight="1">
      <c r="A439" s="189"/>
      <c r="C439" s="189"/>
      <c r="D439" s="189"/>
      <c r="E439" s="40"/>
      <c r="F439" s="28"/>
      <c r="G439" s="4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</row>
    <row r="440" spans="1:17" ht="20.100000000000001" customHeight="1">
      <c r="A440" s="189"/>
      <c r="C440" s="189"/>
      <c r="D440" s="189"/>
      <c r="E440" s="40"/>
      <c r="F440" s="28"/>
      <c r="G440" s="4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</row>
    <row r="441" spans="1:17" ht="20.100000000000001" customHeight="1">
      <c r="A441" s="189"/>
      <c r="C441" s="189"/>
      <c r="D441" s="189"/>
      <c r="E441" s="40"/>
      <c r="F441" s="28"/>
      <c r="G441" s="4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</row>
    <row r="442" spans="1:17" ht="20.100000000000001" customHeight="1">
      <c r="A442" s="189"/>
      <c r="C442" s="189"/>
      <c r="D442" s="189"/>
      <c r="E442" s="40"/>
      <c r="F442" s="28"/>
      <c r="G442" s="4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</row>
    <row r="443" spans="1:17" ht="20.100000000000001" customHeight="1">
      <c r="A443" s="189"/>
      <c r="C443" s="189"/>
      <c r="D443" s="189"/>
      <c r="E443" s="40"/>
      <c r="F443" s="28"/>
      <c r="G443" s="4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</row>
    <row r="444" spans="1:17" ht="20.100000000000001" customHeight="1">
      <c r="A444" s="189"/>
      <c r="C444" s="189"/>
      <c r="D444" s="189"/>
      <c r="E444" s="40"/>
      <c r="F444" s="28"/>
      <c r="G444" s="4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</row>
    <row r="445" spans="1:17" ht="20.100000000000001" customHeight="1">
      <c r="A445" s="189"/>
      <c r="C445" s="189"/>
      <c r="D445" s="189"/>
      <c r="E445" s="40"/>
      <c r="F445" s="28"/>
      <c r="G445" s="4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</row>
    <row r="446" spans="1:17" ht="20.100000000000001" customHeight="1">
      <c r="A446" s="189"/>
      <c r="C446" s="189"/>
      <c r="D446" s="189"/>
      <c r="E446" s="40"/>
      <c r="F446" s="28"/>
      <c r="G446" s="4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</row>
    <row r="447" spans="1:17" ht="20.100000000000001" customHeight="1">
      <c r="A447" s="189"/>
      <c r="C447" s="189"/>
      <c r="D447" s="189"/>
      <c r="E447" s="40"/>
      <c r="F447" s="28"/>
      <c r="G447" s="4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</row>
    <row r="448" spans="1:17" ht="20.100000000000001" customHeight="1">
      <c r="A448" s="189"/>
      <c r="C448" s="189"/>
      <c r="D448" s="189"/>
      <c r="E448" s="40"/>
      <c r="F448" s="28"/>
      <c r="G448" s="4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</row>
    <row r="449" spans="1:17" ht="20.100000000000001" customHeight="1">
      <c r="A449" s="189"/>
      <c r="C449" s="189"/>
      <c r="D449" s="189"/>
      <c r="E449" s="40"/>
      <c r="F449" s="28"/>
      <c r="G449" s="4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</row>
    <row r="450" spans="1:17" ht="20.100000000000001" customHeight="1">
      <c r="A450" s="189"/>
      <c r="C450" s="189"/>
      <c r="D450" s="189"/>
      <c r="E450" s="40"/>
      <c r="F450" s="28"/>
      <c r="G450" s="4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</row>
    <row r="451" spans="1:17" ht="20.100000000000001" customHeight="1">
      <c r="A451" s="189"/>
      <c r="C451" s="189"/>
      <c r="D451" s="189"/>
      <c r="E451" s="40"/>
      <c r="F451" s="28"/>
      <c r="G451" s="4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</row>
    <row r="452" spans="1:17" ht="20.100000000000001" customHeight="1">
      <c r="A452" s="189"/>
      <c r="C452" s="189"/>
      <c r="D452" s="189"/>
      <c r="E452" s="40"/>
      <c r="F452" s="28"/>
      <c r="G452" s="4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</row>
    <row r="453" spans="1:17" ht="20.100000000000001" customHeight="1">
      <c r="A453" s="189"/>
      <c r="C453" s="189"/>
      <c r="D453" s="189"/>
      <c r="E453" s="40"/>
      <c r="F453" s="28"/>
      <c r="G453" s="4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</row>
    <row r="454" spans="1:17" ht="20.100000000000001" customHeight="1">
      <c r="A454" s="189"/>
      <c r="C454" s="189"/>
      <c r="D454" s="189"/>
      <c r="E454" s="40"/>
      <c r="F454" s="28"/>
      <c r="G454" s="4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</row>
    <row r="455" spans="1:17" ht="20.100000000000001" customHeight="1">
      <c r="A455" s="189"/>
      <c r="C455" s="189"/>
      <c r="D455" s="189"/>
      <c r="E455" s="40"/>
      <c r="F455" s="28"/>
      <c r="G455" s="4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</row>
    <row r="456" spans="1:17" ht="20.100000000000001" customHeight="1">
      <c r="A456" s="189"/>
      <c r="C456" s="189"/>
      <c r="D456" s="189"/>
      <c r="E456" s="40"/>
      <c r="F456" s="28"/>
      <c r="G456" s="4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</row>
    <row r="457" spans="1:17" ht="20.100000000000001" customHeight="1">
      <c r="A457" s="189"/>
      <c r="C457" s="189"/>
      <c r="D457" s="189"/>
      <c r="E457" s="40"/>
      <c r="F457" s="28"/>
      <c r="G457" s="4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</row>
    <row r="458" spans="1:17" ht="20.100000000000001" customHeight="1">
      <c r="A458" s="189"/>
      <c r="C458" s="189"/>
      <c r="D458" s="189"/>
      <c r="E458" s="40"/>
      <c r="F458" s="28"/>
      <c r="G458" s="4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</row>
    <row r="459" spans="1:17" ht="20.100000000000001" customHeight="1">
      <c r="A459" s="189"/>
      <c r="C459" s="189"/>
      <c r="D459" s="189"/>
      <c r="E459" s="40"/>
      <c r="F459" s="28"/>
      <c r="G459" s="4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</row>
    <row r="460" spans="1:17" ht="20.100000000000001" customHeight="1">
      <c r="A460" s="189"/>
      <c r="C460" s="189"/>
      <c r="D460" s="189"/>
      <c r="E460" s="40"/>
      <c r="F460" s="28"/>
      <c r="G460" s="4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</row>
    <row r="461" spans="1:17" ht="20.100000000000001" customHeight="1">
      <c r="A461" s="189"/>
      <c r="C461" s="189"/>
      <c r="D461" s="189"/>
      <c r="E461" s="40"/>
      <c r="F461" s="28"/>
      <c r="G461" s="4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</row>
    <row r="462" spans="1:17" ht="20.100000000000001" customHeight="1">
      <c r="A462" s="189"/>
      <c r="C462" s="189"/>
      <c r="D462" s="189"/>
      <c r="E462" s="40"/>
      <c r="F462" s="28"/>
      <c r="G462" s="4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</row>
    <row r="463" spans="1:17" ht="20.100000000000001" customHeight="1">
      <c r="A463" s="189"/>
      <c r="C463" s="189"/>
      <c r="D463" s="189"/>
      <c r="E463" s="40"/>
      <c r="F463" s="28"/>
      <c r="G463" s="4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</row>
    <row r="464" spans="1:17" ht="20.100000000000001" customHeight="1">
      <c r="A464" s="189"/>
      <c r="C464" s="189"/>
      <c r="D464" s="189"/>
      <c r="E464" s="40"/>
      <c r="F464" s="28"/>
      <c r="G464" s="4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</row>
    <row r="465" spans="1:17" ht="20.100000000000001" customHeight="1">
      <c r="A465" s="189"/>
      <c r="C465" s="189"/>
      <c r="D465" s="189"/>
      <c r="E465" s="40"/>
      <c r="F465" s="28"/>
      <c r="G465" s="4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</row>
    <row r="466" spans="1:17" ht="20.100000000000001" customHeight="1">
      <c r="A466" s="189"/>
      <c r="C466" s="189"/>
      <c r="D466" s="189"/>
      <c r="E466" s="40"/>
      <c r="F466" s="28"/>
      <c r="G466" s="4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</row>
    <row r="467" spans="1:17" ht="20.100000000000001" customHeight="1">
      <c r="A467" s="189"/>
      <c r="C467" s="189"/>
      <c r="D467" s="189"/>
      <c r="E467" s="40"/>
      <c r="F467" s="28"/>
      <c r="G467" s="4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</row>
    <row r="468" spans="1:17" ht="20.100000000000001" customHeight="1">
      <c r="A468" s="189"/>
      <c r="C468" s="189"/>
      <c r="D468" s="189"/>
      <c r="E468" s="40"/>
      <c r="F468" s="28"/>
      <c r="G468" s="4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</row>
    <row r="469" spans="1:17" ht="20.100000000000001" customHeight="1">
      <c r="A469" s="189"/>
      <c r="C469" s="189"/>
      <c r="D469" s="189"/>
      <c r="E469" s="40"/>
      <c r="F469" s="28"/>
      <c r="G469" s="4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</row>
    <row r="470" spans="1:17" ht="20.100000000000001" customHeight="1">
      <c r="A470" s="189"/>
      <c r="C470" s="189"/>
      <c r="D470" s="189"/>
      <c r="E470" s="40"/>
      <c r="F470" s="28"/>
      <c r="G470" s="4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</row>
    <row r="471" spans="1:17" ht="20.100000000000001" customHeight="1">
      <c r="A471" s="189"/>
      <c r="C471" s="189"/>
      <c r="D471" s="189"/>
      <c r="E471" s="40"/>
      <c r="F471" s="28"/>
      <c r="G471" s="4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</row>
    <row r="472" spans="1:17" ht="20.100000000000001" customHeight="1">
      <c r="A472" s="189"/>
      <c r="C472" s="189"/>
      <c r="D472" s="189"/>
      <c r="E472" s="40"/>
      <c r="F472" s="28"/>
      <c r="G472" s="4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</row>
    <row r="473" spans="1:17" ht="20.100000000000001" customHeight="1">
      <c r="A473" s="189"/>
      <c r="C473" s="189"/>
      <c r="D473" s="189"/>
      <c r="E473" s="40"/>
      <c r="F473" s="28"/>
      <c r="G473" s="4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</row>
    <row r="474" spans="1:17" ht="20.100000000000001" customHeight="1">
      <c r="A474" s="189"/>
      <c r="C474" s="189"/>
      <c r="D474" s="189"/>
      <c r="E474" s="40"/>
      <c r="F474" s="28"/>
      <c r="G474" s="4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</row>
    <row r="475" spans="1:17" ht="20.100000000000001" customHeight="1">
      <c r="A475" s="189"/>
      <c r="C475" s="189"/>
      <c r="D475" s="189"/>
      <c r="E475" s="40"/>
      <c r="F475" s="28"/>
      <c r="G475" s="4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</row>
    <row r="476" spans="1:17" ht="20.100000000000001" customHeight="1">
      <c r="A476" s="189"/>
      <c r="C476" s="189"/>
      <c r="D476" s="189"/>
      <c r="E476" s="40"/>
      <c r="F476" s="28"/>
      <c r="G476" s="4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</row>
    <row r="477" spans="1:17" ht="20.100000000000001" customHeight="1">
      <c r="A477" s="189"/>
      <c r="C477" s="189"/>
      <c r="D477" s="189"/>
      <c r="E477" s="40"/>
      <c r="F477" s="28"/>
      <c r="G477" s="4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</row>
    <row r="478" spans="1:17" ht="20.100000000000001" customHeight="1">
      <c r="A478" s="189"/>
      <c r="C478" s="189"/>
      <c r="D478" s="189"/>
      <c r="E478" s="40"/>
      <c r="F478" s="28"/>
      <c r="G478" s="4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</row>
    <row r="479" spans="1:17" ht="20.100000000000001" customHeight="1">
      <c r="A479" s="189"/>
      <c r="C479" s="189"/>
      <c r="D479" s="189"/>
      <c r="E479" s="40"/>
      <c r="F479" s="28"/>
      <c r="G479" s="4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</row>
    <row r="480" spans="1:17" ht="20.100000000000001" customHeight="1">
      <c r="A480" s="189"/>
      <c r="C480" s="189"/>
      <c r="D480" s="189"/>
      <c r="E480" s="40"/>
      <c r="F480" s="28"/>
      <c r="G480" s="4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</row>
    <row r="481" spans="1:17" ht="20.100000000000001" customHeight="1">
      <c r="A481" s="189"/>
      <c r="C481" s="189"/>
      <c r="D481" s="189"/>
      <c r="E481" s="40"/>
      <c r="F481" s="28"/>
      <c r="G481" s="4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</row>
    <row r="482" spans="1:17" ht="20.100000000000001" customHeight="1">
      <c r="A482" s="189"/>
      <c r="C482" s="189"/>
      <c r="D482" s="189"/>
      <c r="E482" s="40"/>
      <c r="F482" s="28"/>
      <c r="G482" s="4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</row>
    <row r="483" spans="1:17" ht="20.100000000000001" customHeight="1">
      <c r="A483" s="189"/>
      <c r="C483" s="189"/>
      <c r="D483" s="189"/>
      <c r="E483" s="40"/>
      <c r="F483" s="28"/>
      <c r="G483" s="4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</row>
    <row r="484" spans="1:17" ht="20.100000000000001" customHeight="1">
      <c r="A484" s="189"/>
      <c r="C484" s="189"/>
      <c r="D484" s="189"/>
      <c r="E484" s="40"/>
      <c r="F484" s="28"/>
      <c r="G484" s="4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</row>
    <row r="485" spans="1:17" ht="20.100000000000001" customHeight="1">
      <c r="A485" s="189"/>
      <c r="C485" s="189"/>
      <c r="D485" s="189"/>
      <c r="E485" s="40"/>
      <c r="F485" s="28"/>
      <c r="G485" s="4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</row>
    <row r="486" spans="1:17" ht="20.100000000000001" customHeight="1">
      <c r="A486" s="189"/>
      <c r="C486" s="189"/>
      <c r="D486" s="189"/>
      <c r="E486" s="40"/>
      <c r="F486" s="28"/>
      <c r="G486" s="4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</row>
    <row r="487" spans="1:17" ht="20.100000000000001" customHeight="1">
      <c r="A487" s="189"/>
      <c r="C487" s="189"/>
      <c r="D487" s="189"/>
      <c r="E487" s="40"/>
      <c r="F487" s="28"/>
      <c r="G487" s="4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</row>
    <row r="488" spans="1:17" ht="20.100000000000001" customHeight="1">
      <c r="A488" s="189"/>
      <c r="C488" s="189"/>
      <c r="D488" s="189"/>
      <c r="E488" s="40"/>
      <c r="F488" s="28"/>
      <c r="G488" s="4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</row>
    <row r="489" spans="1:17" ht="20.100000000000001" customHeight="1">
      <c r="A489" s="189"/>
      <c r="C489" s="189"/>
      <c r="D489" s="189"/>
      <c r="E489" s="40"/>
      <c r="F489" s="28"/>
      <c r="G489" s="4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</row>
    <row r="490" spans="1:17" ht="20.100000000000001" customHeight="1">
      <c r="A490" s="189"/>
      <c r="C490" s="189"/>
      <c r="D490" s="189"/>
      <c r="E490" s="40"/>
      <c r="F490" s="28"/>
      <c r="G490" s="4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</row>
    <row r="491" spans="1:17" ht="20.100000000000001" customHeight="1">
      <c r="A491" s="189"/>
      <c r="C491" s="189"/>
      <c r="D491" s="189"/>
      <c r="E491" s="40"/>
      <c r="F491" s="28"/>
      <c r="G491" s="4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</row>
    <row r="492" spans="1:17" ht="20.100000000000001" customHeight="1">
      <c r="A492" s="189"/>
      <c r="C492" s="189"/>
      <c r="D492" s="189"/>
      <c r="E492" s="40"/>
      <c r="F492" s="28"/>
      <c r="G492" s="4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</row>
    <row r="493" spans="1:17" ht="20.100000000000001" customHeight="1">
      <c r="A493" s="189"/>
      <c r="C493" s="189"/>
      <c r="D493" s="189"/>
      <c r="E493" s="40"/>
      <c r="F493" s="28"/>
      <c r="G493" s="4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</row>
    <row r="494" spans="1:17" ht="20.100000000000001" customHeight="1">
      <c r="A494" s="189"/>
      <c r="C494" s="189"/>
      <c r="D494" s="189"/>
      <c r="E494" s="40"/>
      <c r="F494" s="28"/>
      <c r="G494" s="4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</row>
    <row r="495" spans="1:17" ht="20.100000000000001" customHeight="1">
      <c r="A495" s="189"/>
      <c r="C495" s="189"/>
      <c r="D495" s="189"/>
      <c r="E495" s="40"/>
      <c r="F495" s="28"/>
      <c r="G495" s="4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</row>
    <row r="496" spans="1:17" ht="20.100000000000001" customHeight="1">
      <c r="A496" s="189"/>
      <c r="C496" s="189"/>
      <c r="D496" s="189"/>
      <c r="E496" s="40"/>
      <c r="F496" s="28"/>
      <c r="G496" s="4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</row>
    <row r="497" spans="1:17" ht="20.100000000000001" customHeight="1">
      <c r="A497" s="189"/>
      <c r="C497" s="189"/>
      <c r="D497" s="189"/>
      <c r="E497" s="40"/>
      <c r="F497" s="28"/>
      <c r="G497" s="4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</row>
    <row r="498" spans="1:17" ht="20.100000000000001" customHeight="1">
      <c r="A498" s="189"/>
      <c r="C498" s="189"/>
      <c r="D498" s="189"/>
      <c r="E498" s="40"/>
      <c r="F498" s="28"/>
      <c r="G498" s="4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</row>
    <row r="499" spans="1:17" ht="20.100000000000001" customHeight="1">
      <c r="A499" s="189"/>
      <c r="C499" s="189"/>
      <c r="D499" s="189"/>
      <c r="E499" s="40"/>
      <c r="F499" s="28"/>
      <c r="G499" s="4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</row>
    <row r="500" spans="1:17" ht="20.100000000000001" customHeight="1">
      <c r="A500" s="189"/>
      <c r="C500" s="189"/>
      <c r="D500" s="189"/>
      <c r="E500" s="40"/>
      <c r="F500" s="28"/>
      <c r="G500" s="4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</row>
    <row r="501" spans="1:17" ht="20.100000000000001" customHeight="1">
      <c r="A501" s="189"/>
      <c r="C501" s="189"/>
      <c r="D501" s="189"/>
      <c r="E501" s="40"/>
      <c r="F501" s="28"/>
      <c r="G501" s="4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</row>
    <row r="502" spans="1:17" ht="20.100000000000001" customHeight="1">
      <c r="A502" s="189"/>
      <c r="C502" s="189"/>
      <c r="D502" s="189"/>
      <c r="E502" s="40"/>
      <c r="F502" s="28"/>
      <c r="G502" s="4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</row>
    <row r="503" spans="1:17" ht="20.100000000000001" customHeight="1">
      <c r="A503" s="189"/>
      <c r="C503" s="189"/>
      <c r="D503" s="189"/>
      <c r="E503" s="40"/>
      <c r="F503" s="28"/>
      <c r="G503" s="4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</row>
    <row r="504" spans="1:17" ht="20.100000000000001" customHeight="1">
      <c r="A504" s="189"/>
      <c r="C504" s="189"/>
      <c r="D504" s="189"/>
      <c r="E504" s="40"/>
      <c r="F504" s="28"/>
      <c r="G504" s="4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</row>
    <row r="505" spans="1:17" ht="20.100000000000001" customHeight="1">
      <c r="A505" s="189"/>
      <c r="C505" s="189"/>
      <c r="D505" s="189"/>
      <c r="E505" s="40"/>
      <c r="F505" s="28"/>
      <c r="G505" s="4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</row>
    <row r="506" spans="1:17" ht="20.100000000000001" customHeight="1">
      <c r="A506" s="189"/>
      <c r="C506" s="189"/>
      <c r="D506" s="189"/>
      <c r="E506" s="40"/>
      <c r="F506" s="28"/>
      <c r="G506" s="4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</row>
    <row r="507" spans="1:17" ht="20.100000000000001" customHeight="1">
      <c r="A507" s="189"/>
      <c r="C507" s="189"/>
      <c r="D507" s="189"/>
      <c r="E507" s="40"/>
      <c r="F507" s="28"/>
      <c r="G507" s="4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</row>
    <row r="508" spans="1:17" ht="20.100000000000001" customHeight="1">
      <c r="A508" s="189"/>
      <c r="C508" s="189"/>
      <c r="D508" s="189"/>
      <c r="E508" s="40"/>
      <c r="F508" s="28"/>
      <c r="G508" s="4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</row>
    <row r="509" spans="1:17" ht="20.100000000000001" customHeight="1">
      <c r="A509" s="189"/>
      <c r="C509" s="189"/>
      <c r="D509" s="189"/>
      <c r="E509" s="40"/>
      <c r="F509" s="28"/>
      <c r="G509" s="4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</row>
    <row r="510" spans="1:17" ht="20.100000000000001" customHeight="1">
      <c r="A510" s="189"/>
      <c r="C510" s="189"/>
      <c r="D510" s="189"/>
      <c r="E510" s="40"/>
      <c r="F510" s="28"/>
      <c r="G510" s="4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</row>
    <row r="511" spans="1:17" ht="20.100000000000001" customHeight="1">
      <c r="A511" s="189"/>
      <c r="C511" s="189"/>
      <c r="D511" s="189"/>
      <c r="E511" s="40"/>
      <c r="F511" s="28"/>
      <c r="G511" s="4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</row>
    <row r="512" spans="1:17" ht="20.100000000000001" customHeight="1">
      <c r="A512" s="189"/>
      <c r="C512" s="189"/>
      <c r="D512" s="189"/>
      <c r="E512" s="40"/>
      <c r="F512" s="28"/>
      <c r="G512" s="4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</row>
    <row r="513" spans="1:17" ht="20.100000000000001" customHeight="1">
      <c r="A513" s="189"/>
      <c r="C513" s="189"/>
      <c r="D513" s="189"/>
      <c r="E513" s="40"/>
      <c r="F513" s="28"/>
      <c r="G513" s="4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</row>
    <row r="514" spans="1:17" ht="20.100000000000001" customHeight="1">
      <c r="A514" s="189"/>
      <c r="C514" s="189"/>
      <c r="D514" s="189"/>
      <c r="E514" s="40"/>
      <c r="F514" s="28"/>
      <c r="G514" s="4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</row>
    <row r="515" spans="1:17" ht="20.100000000000001" customHeight="1">
      <c r="A515" s="189"/>
      <c r="C515" s="189"/>
      <c r="D515" s="189"/>
      <c r="E515" s="40"/>
      <c r="F515" s="28"/>
      <c r="G515" s="4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</row>
    <row r="516" spans="1:17" ht="20.100000000000001" customHeight="1">
      <c r="A516" s="189"/>
      <c r="C516" s="189"/>
      <c r="D516" s="189"/>
      <c r="E516" s="40"/>
      <c r="F516" s="28"/>
      <c r="G516" s="4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</row>
    <row r="517" spans="1:17" ht="20.100000000000001" customHeight="1">
      <c r="A517" s="189"/>
      <c r="C517" s="189"/>
      <c r="D517" s="189"/>
      <c r="E517" s="40"/>
      <c r="F517" s="28"/>
      <c r="G517" s="4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</row>
    <row r="518" spans="1:17" ht="20.100000000000001" customHeight="1">
      <c r="A518" s="189"/>
      <c r="C518" s="189"/>
      <c r="D518" s="189"/>
      <c r="E518" s="40"/>
      <c r="F518" s="28"/>
      <c r="G518" s="4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</row>
    <row r="519" spans="1:17" ht="20.100000000000001" customHeight="1">
      <c r="A519" s="189"/>
      <c r="C519" s="189"/>
      <c r="D519" s="189"/>
      <c r="E519" s="40"/>
      <c r="F519" s="28"/>
      <c r="G519" s="4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</row>
    <row r="520" spans="1:17" ht="20.100000000000001" customHeight="1">
      <c r="A520" s="189"/>
      <c r="C520" s="189"/>
      <c r="D520" s="189"/>
      <c r="E520" s="40"/>
      <c r="F520" s="28"/>
      <c r="G520" s="4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</row>
    <row r="521" spans="1:17" ht="20.100000000000001" customHeight="1">
      <c r="A521" s="189"/>
      <c r="C521" s="189"/>
      <c r="D521" s="189"/>
      <c r="E521" s="40"/>
      <c r="F521" s="28"/>
      <c r="G521" s="4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</row>
    <row r="522" spans="1:17" ht="20.100000000000001" customHeight="1">
      <c r="A522" s="189"/>
      <c r="C522" s="189"/>
      <c r="D522" s="189"/>
      <c r="E522" s="40"/>
      <c r="F522" s="28"/>
      <c r="G522" s="4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</row>
    <row r="523" spans="1:17" ht="20.100000000000001" customHeight="1">
      <c r="A523" s="189"/>
      <c r="C523" s="189"/>
      <c r="D523" s="189"/>
      <c r="E523" s="40"/>
      <c r="F523" s="28"/>
      <c r="G523" s="4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</row>
    <row r="524" spans="1:17" ht="20.100000000000001" customHeight="1">
      <c r="A524" s="189"/>
      <c r="C524" s="189"/>
      <c r="D524" s="189"/>
      <c r="E524" s="40"/>
      <c r="F524" s="28"/>
      <c r="G524" s="4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</row>
    <row r="525" spans="1:17" ht="20.100000000000001" customHeight="1">
      <c r="A525" s="189"/>
      <c r="C525" s="189"/>
      <c r="D525" s="189"/>
      <c r="E525" s="40"/>
      <c r="F525" s="28"/>
      <c r="G525" s="4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</row>
    <row r="526" spans="1:17" ht="20.100000000000001" customHeight="1">
      <c r="A526" s="189"/>
      <c r="C526" s="189"/>
      <c r="D526" s="189"/>
      <c r="E526" s="40"/>
      <c r="F526" s="28"/>
      <c r="G526" s="4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</row>
    <row r="527" spans="1:17" ht="20.100000000000001" customHeight="1">
      <c r="A527" s="189"/>
      <c r="C527" s="189"/>
      <c r="D527" s="189"/>
      <c r="E527" s="40"/>
      <c r="F527" s="28"/>
      <c r="G527" s="4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</row>
    <row r="528" spans="1:17" ht="20.100000000000001" customHeight="1">
      <c r="A528" s="189"/>
      <c r="C528" s="189"/>
      <c r="D528" s="189"/>
      <c r="E528" s="40"/>
      <c r="F528" s="28"/>
      <c r="G528" s="4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</row>
    <row r="529" spans="1:17" ht="20.100000000000001" customHeight="1">
      <c r="A529" s="189"/>
      <c r="C529" s="189"/>
      <c r="D529" s="189"/>
      <c r="E529" s="40"/>
      <c r="F529" s="28"/>
      <c r="G529" s="4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</row>
    <row r="530" spans="1:17" ht="20.100000000000001" customHeight="1">
      <c r="A530" s="189"/>
      <c r="C530" s="189"/>
      <c r="D530" s="189"/>
      <c r="E530" s="40"/>
      <c r="F530" s="28"/>
      <c r="G530" s="4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</row>
    <row r="531" spans="1:17" ht="20.100000000000001" customHeight="1">
      <c r="A531" s="189"/>
      <c r="C531" s="189"/>
      <c r="D531" s="189"/>
      <c r="E531" s="40"/>
      <c r="F531" s="28"/>
      <c r="G531" s="4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</row>
    <row r="532" spans="1:17" ht="20.100000000000001" customHeight="1">
      <c r="A532" s="189"/>
      <c r="C532" s="189"/>
      <c r="D532" s="189"/>
      <c r="E532" s="40"/>
      <c r="F532" s="28"/>
      <c r="G532" s="4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</row>
    <row r="533" spans="1:17" ht="20.100000000000001" customHeight="1">
      <c r="A533" s="189"/>
      <c r="C533" s="189"/>
      <c r="D533" s="189"/>
      <c r="E533" s="40"/>
      <c r="F533" s="28"/>
      <c r="G533" s="4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</row>
    <row r="534" spans="1:17" ht="20.100000000000001" customHeight="1">
      <c r="A534" s="189"/>
      <c r="C534" s="189"/>
      <c r="D534" s="189"/>
      <c r="E534" s="40"/>
      <c r="F534" s="28"/>
      <c r="G534" s="4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</row>
    <row r="535" spans="1:17" ht="20.100000000000001" customHeight="1">
      <c r="A535" s="189"/>
      <c r="C535" s="189"/>
      <c r="D535" s="189"/>
      <c r="E535" s="40"/>
      <c r="F535" s="28"/>
      <c r="G535" s="4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</row>
    <row r="536" spans="1:17" ht="20.100000000000001" customHeight="1">
      <c r="A536" s="189"/>
      <c r="C536" s="189"/>
      <c r="D536" s="189"/>
      <c r="E536" s="40"/>
      <c r="F536" s="28"/>
      <c r="G536" s="4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</row>
    <row r="537" spans="1:17" ht="20.100000000000001" customHeight="1">
      <c r="A537" s="189"/>
      <c r="C537" s="189"/>
      <c r="D537" s="189"/>
      <c r="E537" s="40"/>
      <c r="F537" s="28"/>
      <c r="G537" s="4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</row>
    <row r="538" spans="1:17" ht="20.100000000000001" customHeight="1">
      <c r="A538" s="189"/>
      <c r="C538" s="189"/>
      <c r="D538" s="189"/>
      <c r="E538" s="40"/>
      <c r="F538" s="28"/>
      <c r="G538" s="4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</row>
    <row r="539" spans="1:17" ht="20.100000000000001" customHeight="1">
      <c r="A539" s="189"/>
      <c r="C539" s="189"/>
      <c r="D539" s="189"/>
      <c r="E539" s="40"/>
      <c r="F539" s="28"/>
      <c r="G539" s="4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</row>
    <row r="540" spans="1:17" ht="20.100000000000001" customHeight="1">
      <c r="A540" s="189"/>
      <c r="C540" s="189"/>
      <c r="D540" s="189"/>
      <c r="E540" s="40"/>
      <c r="F540" s="28"/>
      <c r="G540" s="4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</row>
    <row r="541" spans="1:17" ht="20.100000000000001" customHeight="1">
      <c r="A541" s="189"/>
      <c r="C541" s="189"/>
      <c r="D541" s="189"/>
      <c r="E541" s="40"/>
      <c r="F541" s="28"/>
      <c r="G541" s="4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</row>
    <row r="542" spans="1:17" ht="20.100000000000001" customHeight="1">
      <c r="A542" s="189"/>
      <c r="C542" s="189"/>
      <c r="D542" s="189"/>
      <c r="E542" s="40"/>
      <c r="F542" s="28"/>
      <c r="G542" s="4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</row>
    <row r="543" spans="1:17" ht="20.100000000000001" customHeight="1">
      <c r="A543" s="189"/>
      <c r="C543" s="189"/>
      <c r="D543" s="189"/>
      <c r="E543" s="40"/>
      <c r="F543" s="28"/>
      <c r="G543" s="4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</row>
    <row r="544" spans="1:17" ht="20.100000000000001" customHeight="1">
      <c r="A544" s="189"/>
      <c r="C544" s="189"/>
      <c r="D544" s="189"/>
      <c r="E544" s="40"/>
      <c r="F544" s="28"/>
      <c r="G544" s="4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</row>
    <row r="545" spans="1:17" ht="20.100000000000001" customHeight="1">
      <c r="A545" s="189"/>
      <c r="C545" s="189"/>
      <c r="D545" s="189"/>
      <c r="E545" s="40"/>
      <c r="F545" s="28"/>
      <c r="G545" s="4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</row>
    <row r="546" spans="1:17" ht="20.100000000000001" customHeight="1">
      <c r="A546" s="189"/>
      <c r="C546" s="189"/>
      <c r="D546" s="189"/>
      <c r="E546" s="40"/>
      <c r="F546" s="28"/>
      <c r="G546" s="4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</row>
    <row r="547" spans="1:17" ht="20.100000000000001" customHeight="1">
      <c r="A547" s="189"/>
      <c r="C547" s="189"/>
      <c r="D547" s="189"/>
      <c r="E547" s="40"/>
      <c r="F547" s="28"/>
      <c r="G547" s="4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</row>
    <row r="548" spans="1:17" ht="20.100000000000001" customHeight="1">
      <c r="A548" s="189"/>
      <c r="C548" s="189"/>
      <c r="D548" s="189"/>
      <c r="E548" s="40"/>
      <c r="F548" s="28"/>
      <c r="G548" s="4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</row>
    <row r="549" spans="1:17" ht="20.100000000000001" customHeight="1">
      <c r="A549" s="189"/>
      <c r="C549" s="189"/>
      <c r="D549" s="189"/>
      <c r="E549" s="40"/>
      <c r="F549" s="28"/>
      <c r="G549" s="4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</row>
    <row r="550" spans="1:17" ht="20.100000000000001" customHeight="1">
      <c r="A550" s="189"/>
      <c r="C550" s="189"/>
      <c r="D550" s="189"/>
      <c r="E550" s="40"/>
      <c r="F550" s="28"/>
      <c r="G550" s="4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</row>
    <row r="551" spans="1:17" ht="20.100000000000001" customHeight="1">
      <c r="A551" s="189"/>
      <c r="C551" s="189"/>
      <c r="D551" s="189"/>
      <c r="E551" s="40"/>
      <c r="F551" s="28"/>
      <c r="G551" s="4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</row>
    <row r="552" spans="1:17" ht="20.100000000000001" customHeight="1">
      <c r="A552" s="189"/>
      <c r="C552" s="189"/>
      <c r="D552" s="189"/>
      <c r="E552" s="40"/>
      <c r="F552" s="28"/>
      <c r="G552" s="4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</row>
    <row r="553" spans="1:17" ht="20.100000000000001" customHeight="1">
      <c r="A553" s="189"/>
      <c r="C553" s="189"/>
      <c r="D553" s="189"/>
      <c r="E553" s="40"/>
      <c r="F553" s="28"/>
      <c r="G553" s="4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</row>
    <row r="554" spans="1:17" ht="20.100000000000001" customHeight="1">
      <c r="A554" s="189"/>
      <c r="C554" s="189"/>
      <c r="D554" s="189"/>
      <c r="E554" s="40"/>
      <c r="F554" s="28"/>
      <c r="G554" s="4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</row>
    <row r="555" spans="1:17" ht="20.100000000000001" customHeight="1">
      <c r="A555" s="189"/>
      <c r="C555" s="189"/>
      <c r="D555" s="189"/>
      <c r="E555" s="40"/>
      <c r="F555" s="28"/>
      <c r="G555" s="4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</row>
    <row r="556" spans="1:17" ht="20.100000000000001" customHeight="1">
      <c r="A556" s="189"/>
      <c r="C556" s="189"/>
      <c r="D556" s="189"/>
      <c r="E556" s="40"/>
      <c r="F556" s="28"/>
      <c r="G556" s="4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</row>
    <row r="557" spans="1:17" ht="20.100000000000001" customHeight="1">
      <c r="A557" s="189"/>
      <c r="C557" s="189"/>
      <c r="D557" s="189"/>
      <c r="E557" s="40"/>
      <c r="F557" s="28"/>
      <c r="G557" s="4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</row>
    <row r="558" spans="1:17" ht="20.100000000000001" customHeight="1">
      <c r="A558" s="189"/>
      <c r="C558" s="189"/>
      <c r="D558" s="189"/>
      <c r="E558" s="40"/>
      <c r="F558" s="28"/>
      <c r="G558" s="4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</row>
    <row r="559" spans="1:17" ht="20.100000000000001" customHeight="1">
      <c r="A559" s="189"/>
      <c r="C559" s="189"/>
      <c r="D559" s="189"/>
      <c r="E559" s="40"/>
      <c r="F559" s="28"/>
      <c r="G559" s="4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</row>
    <row r="560" spans="1:17" ht="20.100000000000001" customHeight="1">
      <c r="A560" s="189"/>
      <c r="C560" s="189"/>
      <c r="D560" s="189"/>
      <c r="E560" s="40"/>
      <c r="F560" s="28"/>
      <c r="G560" s="4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</row>
    <row r="561" spans="1:17" ht="20.100000000000001" customHeight="1">
      <c r="A561" s="189"/>
      <c r="C561" s="189"/>
      <c r="D561" s="189"/>
      <c r="E561" s="40"/>
      <c r="F561" s="28"/>
      <c r="G561" s="4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</row>
    <row r="562" spans="1:17" ht="20.100000000000001" customHeight="1">
      <c r="A562" s="189"/>
      <c r="C562" s="189"/>
      <c r="D562" s="189"/>
      <c r="E562" s="40"/>
      <c r="F562" s="28"/>
      <c r="G562" s="4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</row>
    <row r="563" spans="1:17" ht="20.100000000000001" customHeight="1">
      <c r="A563" s="189"/>
      <c r="C563" s="189"/>
      <c r="D563" s="189"/>
      <c r="E563" s="40"/>
      <c r="F563" s="28"/>
      <c r="G563" s="4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</row>
    <row r="564" spans="1:17" ht="20.100000000000001" customHeight="1">
      <c r="A564" s="189"/>
      <c r="C564" s="189"/>
      <c r="D564" s="189"/>
      <c r="E564" s="40"/>
      <c r="F564" s="28"/>
      <c r="G564" s="4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</row>
    <row r="565" spans="1:17" ht="20.100000000000001" customHeight="1">
      <c r="A565" s="189"/>
      <c r="C565" s="189"/>
      <c r="D565" s="189"/>
      <c r="E565" s="40"/>
      <c r="F565" s="28"/>
      <c r="G565" s="4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</row>
    <row r="566" spans="1:17" ht="20.100000000000001" customHeight="1">
      <c r="A566" s="189"/>
      <c r="C566" s="189"/>
      <c r="D566" s="189"/>
      <c r="E566" s="40"/>
      <c r="F566" s="28"/>
      <c r="G566" s="4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</row>
    <row r="567" spans="1:17" ht="20.100000000000001" customHeight="1">
      <c r="A567" s="189"/>
      <c r="C567" s="189"/>
      <c r="D567" s="189"/>
      <c r="E567" s="40"/>
      <c r="F567" s="28"/>
      <c r="G567" s="4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</row>
    <row r="568" spans="1:17" ht="20.100000000000001" customHeight="1">
      <c r="A568" s="189"/>
      <c r="C568" s="189"/>
      <c r="D568" s="189"/>
      <c r="E568" s="40"/>
      <c r="F568" s="28"/>
      <c r="G568" s="4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</row>
    <row r="569" spans="1:17" ht="20.100000000000001" customHeight="1">
      <c r="A569" s="189"/>
      <c r="C569" s="189"/>
      <c r="D569" s="189"/>
      <c r="E569" s="40"/>
      <c r="F569" s="28"/>
      <c r="G569" s="4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</row>
    <row r="570" spans="1:17" ht="20.100000000000001" customHeight="1">
      <c r="A570" s="189"/>
      <c r="C570" s="189"/>
      <c r="D570" s="189"/>
      <c r="E570" s="40"/>
      <c r="F570" s="28"/>
      <c r="G570" s="4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</row>
    <row r="571" spans="1:17" ht="20.100000000000001" customHeight="1">
      <c r="A571" s="189"/>
      <c r="C571" s="189"/>
      <c r="D571" s="189"/>
      <c r="E571" s="40"/>
      <c r="F571" s="28"/>
      <c r="G571" s="4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</row>
    <row r="572" spans="1:17" ht="20.100000000000001" customHeight="1">
      <c r="A572" s="189"/>
      <c r="C572" s="189"/>
      <c r="D572" s="189"/>
      <c r="E572" s="40"/>
      <c r="F572" s="28"/>
      <c r="G572" s="4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</row>
    <row r="573" spans="1:17" ht="20.100000000000001" customHeight="1">
      <c r="A573" s="189"/>
      <c r="C573" s="189"/>
      <c r="D573" s="189"/>
      <c r="E573" s="40"/>
      <c r="F573" s="28"/>
      <c r="G573" s="4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</row>
    <row r="574" spans="1:17" ht="20.100000000000001" customHeight="1">
      <c r="A574" s="189"/>
      <c r="C574" s="189"/>
      <c r="D574" s="189"/>
      <c r="E574" s="40"/>
      <c r="F574" s="28"/>
      <c r="G574" s="4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</row>
    <row r="575" spans="1:17" ht="20.100000000000001" customHeight="1">
      <c r="A575" s="189"/>
      <c r="C575" s="189"/>
      <c r="D575" s="189"/>
      <c r="E575" s="40"/>
      <c r="F575" s="28"/>
      <c r="G575" s="4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</row>
    <row r="576" spans="1:17" ht="20.100000000000001" customHeight="1">
      <c r="A576" s="189"/>
      <c r="C576" s="189"/>
      <c r="D576" s="189"/>
      <c r="E576" s="40"/>
      <c r="F576" s="28"/>
      <c r="G576" s="4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</row>
    <row r="577" spans="1:17" ht="20.100000000000001" customHeight="1">
      <c r="A577" s="189"/>
      <c r="C577" s="189"/>
      <c r="D577" s="189"/>
      <c r="E577" s="40"/>
      <c r="F577" s="28"/>
      <c r="G577" s="4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</row>
    <row r="578" spans="1:17" ht="20.100000000000001" customHeight="1">
      <c r="A578" s="189"/>
      <c r="C578" s="189"/>
      <c r="D578" s="189"/>
      <c r="E578" s="40"/>
      <c r="F578" s="28"/>
      <c r="G578" s="4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</row>
    <row r="579" spans="1:17" ht="20.100000000000001" customHeight="1">
      <c r="A579" s="189"/>
      <c r="C579" s="189"/>
      <c r="D579" s="189"/>
      <c r="E579" s="40"/>
      <c r="F579" s="28"/>
      <c r="G579" s="4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</row>
    <row r="580" spans="1:17" ht="20.100000000000001" customHeight="1">
      <c r="A580" s="189"/>
      <c r="C580" s="189"/>
      <c r="D580" s="189"/>
      <c r="E580" s="40"/>
      <c r="F580" s="28"/>
      <c r="G580" s="4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</row>
    <row r="581" spans="1:17" ht="20.100000000000001" customHeight="1">
      <c r="A581" s="189"/>
      <c r="C581" s="189"/>
      <c r="D581" s="189"/>
      <c r="E581" s="40"/>
      <c r="F581" s="28"/>
      <c r="G581" s="4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</row>
    <row r="582" spans="1:17" ht="20.100000000000001" customHeight="1">
      <c r="A582" s="189"/>
      <c r="C582" s="189"/>
      <c r="D582" s="189"/>
      <c r="E582" s="40"/>
      <c r="F582" s="28"/>
      <c r="G582" s="4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</row>
    <row r="583" spans="1:17" ht="20.100000000000001" customHeight="1">
      <c r="A583" s="189"/>
      <c r="C583" s="189"/>
      <c r="D583" s="189"/>
      <c r="E583" s="40"/>
      <c r="F583" s="28"/>
      <c r="G583" s="4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</row>
    <row r="584" spans="1:17" ht="20.100000000000001" customHeight="1">
      <c r="A584" s="189"/>
      <c r="C584" s="189"/>
      <c r="D584" s="189"/>
      <c r="E584" s="40"/>
      <c r="F584" s="28"/>
      <c r="G584" s="4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</row>
    <row r="585" spans="1:17" ht="20.100000000000001" customHeight="1">
      <c r="A585" s="189"/>
      <c r="C585" s="189"/>
      <c r="D585" s="189"/>
      <c r="E585" s="40"/>
      <c r="F585" s="28"/>
      <c r="G585" s="4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</row>
    <row r="586" spans="1:17" ht="20.100000000000001" customHeight="1">
      <c r="A586" s="189"/>
      <c r="C586" s="189"/>
      <c r="D586" s="189"/>
      <c r="E586" s="40"/>
      <c r="F586" s="28"/>
      <c r="G586" s="4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</row>
    <row r="587" spans="1:17" ht="20.100000000000001" customHeight="1">
      <c r="A587" s="189"/>
      <c r="C587" s="189"/>
      <c r="D587" s="189"/>
      <c r="E587" s="40"/>
      <c r="F587" s="28"/>
      <c r="G587" s="4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</row>
    <row r="588" spans="1:17" ht="20.100000000000001" customHeight="1">
      <c r="A588" s="189"/>
      <c r="C588" s="189"/>
      <c r="D588" s="189"/>
      <c r="E588" s="40"/>
      <c r="F588" s="28"/>
      <c r="G588" s="4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</row>
    <row r="589" spans="1:17" ht="20.100000000000001" customHeight="1">
      <c r="A589" s="189"/>
      <c r="C589" s="189"/>
      <c r="D589" s="189"/>
      <c r="E589" s="40"/>
      <c r="F589" s="28"/>
      <c r="G589" s="4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</row>
    <row r="590" spans="1:17" ht="20.100000000000001" customHeight="1">
      <c r="A590" s="189"/>
      <c r="C590" s="189"/>
      <c r="D590" s="189"/>
      <c r="E590" s="40"/>
      <c r="F590" s="28"/>
      <c r="G590" s="4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</row>
    <row r="591" spans="1:17" ht="20.100000000000001" customHeight="1">
      <c r="A591" s="189"/>
      <c r="C591" s="189"/>
      <c r="D591" s="189"/>
      <c r="E591" s="40"/>
      <c r="F591" s="28"/>
      <c r="G591" s="4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</row>
    <row r="592" spans="1:17" ht="20.100000000000001" customHeight="1">
      <c r="A592" s="189"/>
      <c r="C592" s="189"/>
      <c r="D592" s="189"/>
      <c r="E592" s="40"/>
      <c r="F592" s="28"/>
      <c r="G592" s="4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</row>
    <row r="593" spans="1:17" ht="20.100000000000001" customHeight="1">
      <c r="A593" s="189"/>
      <c r="C593" s="189"/>
      <c r="D593" s="189"/>
      <c r="E593" s="40"/>
      <c r="F593" s="28"/>
      <c r="G593" s="4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</row>
    <row r="594" spans="1:17" ht="20.100000000000001" customHeight="1">
      <c r="A594" s="189"/>
      <c r="C594" s="189"/>
      <c r="D594" s="189"/>
      <c r="E594" s="40"/>
      <c r="F594" s="28"/>
      <c r="G594" s="4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</row>
    <row r="595" spans="1:17" ht="20.100000000000001" customHeight="1">
      <c r="A595" s="189"/>
      <c r="C595" s="189"/>
      <c r="D595" s="189"/>
      <c r="E595" s="40"/>
      <c r="F595" s="28"/>
      <c r="G595" s="4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</row>
    <row r="596" spans="1:17" ht="20.100000000000001" customHeight="1">
      <c r="A596" s="189"/>
      <c r="C596" s="189"/>
      <c r="D596" s="189"/>
      <c r="E596" s="40"/>
      <c r="F596" s="28"/>
      <c r="G596" s="4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</row>
    <row r="597" spans="1:17" ht="20.100000000000001" customHeight="1">
      <c r="A597" s="189"/>
      <c r="C597" s="189"/>
      <c r="D597" s="189"/>
      <c r="E597" s="40"/>
      <c r="F597" s="28"/>
      <c r="G597" s="4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</row>
    <row r="598" spans="1:17" ht="20.100000000000001" customHeight="1">
      <c r="A598" s="189"/>
      <c r="C598" s="189"/>
      <c r="D598" s="189"/>
      <c r="E598" s="40"/>
      <c r="F598" s="28"/>
      <c r="G598" s="4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</row>
    <row r="599" spans="1:17" ht="20.100000000000001" customHeight="1">
      <c r="A599" s="189"/>
      <c r="C599" s="189"/>
      <c r="D599" s="189"/>
      <c r="E599" s="40"/>
      <c r="F599" s="28"/>
      <c r="G599" s="4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</row>
    <row r="600" spans="1:17" ht="20.100000000000001" customHeight="1">
      <c r="A600" s="189"/>
      <c r="C600" s="189"/>
      <c r="D600" s="189"/>
      <c r="E600" s="40"/>
      <c r="F600" s="28"/>
      <c r="G600" s="4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</row>
    <row r="601" spans="1:17" ht="20.100000000000001" customHeight="1">
      <c r="A601" s="189"/>
      <c r="C601" s="189"/>
      <c r="D601" s="189"/>
      <c r="E601" s="40"/>
      <c r="F601" s="28"/>
      <c r="G601" s="4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</row>
    <row r="602" spans="1:17" ht="20.100000000000001" customHeight="1">
      <c r="A602" s="189"/>
      <c r="C602" s="189"/>
      <c r="D602" s="189"/>
      <c r="E602" s="40"/>
      <c r="F602" s="28"/>
      <c r="G602" s="4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</row>
    <row r="603" spans="1:17" ht="20.100000000000001" customHeight="1">
      <c r="A603" s="189"/>
      <c r="C603" s="189"/>
      <c r="D603" s="189"/>
      <c r="E603" s="40"/>
      <c r="F603" s="28"/>
      <c r="G603" s="4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</row>
    <row r="604" spans="1:17" ht="20.100000000000001" customHeight="1">
      <c r="A604" s="189"/>
      <c r="C604" s="189"/>
      <c r="D604" s="189"/>
      <c r="E604" s="40"/>
      <c r="F604" s="28"/>
      <c r="G604" s="4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</row>
    <row r="605" spans="1:17" ht="20.100000000000001" customHeight="1">
      <c r="A605" s="189"/>
      <c r="C605" s="189"/>
      <c r="D605" s="189"/>
      <c r="E605" s="40"/>
      <c r="F605" s="28"/>
      <c r="G605" s="4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</row>
    <row r="606" spans="1:17" ht="20.100000000000001" customHeight="1">
      <c r="A606" s="189"/>
      <c r="C606" s="189"/>
      <c r="D606" s="189"/>
      <c r="E606" s="40"/>
      <c r="F606" s="28"/>
      <c r="G606" s="4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</row>
    <row r="607" spans="1:17" ht="20.100000000000001" customHeight="1">
      <c r="A607" s="189"/>
      <c r="C607" s="189"/>
      <c r="D607" s="189"/>
      <c r="E607" s="40"/>
      <c r="F607" s="28"/>
      <c r="G607" s="4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</row>
    <row r="608" spans="1:17" ht="20.100000000000001" customHeight="1">
      <c r="A608" s="189"/>
      <c r="C608" s="189"/>
      <c r="D608" s="189"/>
      <c r="E608" s="40"/>
      <c r="F608" s="28"/>
      <c r="G608" s="4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</row>
    <row r="609" spans="1:17" ht="20.100000000000001" customHeight="1">
      <c r="A609" s="189"/>
      <c r="C609" s="189"/>
      <c r="D609" s="189"/>
      <c r="E609" s="40"/>
      <c r="F609" s="28"/>
      <c r="G609" s="4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</row>
    <row r="610" spans="1:17" ht="20.100000000000001" customHeight="1">
      <c r="A610" s="189"/>
      <c r="C610" s="189"/>
      <c r="D610" s="189"/>
      <c r="E610" s="40"/>
      <c r="F610" s="28"/>
      <c r="G610" s="4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</row>
    <row r="611" spans="1:17" ht="20.100000000000001" customHeight="1">
      <c r="A611" s="189"/>
      <c r="C611" s="189"/>
      <c r="D611" s="189"/>
      <c r="E611" s="40"/>
      <c r="F611" s="28"/>
      <c r="G611" s="4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</row>
    <row r="612" spans="1:17" ht="20.100000000000001" customHeight="1">
      <c r="A612" s="189"/>
      <c r="C612" s="189"/>
      <c r="D612" s="189"/>
      <c r="E612" s="40"/>
      <c r="F612" s="28"/>
      <c r="G612" s="4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</row>
    <row r="613" spans="1:17" ht="20.100000000000001" customHeight="1">
      <c r="A613" s="189"/>
      <c r="C613" s="189"/>
      <c r="D613" s="189"/>
      <c r="E613" s="40"/>
      <c r="F613" s="28"/>
      <c r="G613" s="4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</row>
    <row r="614" spans="1:17" ht="20.100000000000001" customHeight="1">
      <c r="A614" s="189"/>
      <c r="C614" s="189"/>
      <c r="D614" s="189"/>
      <c r="E614" s="40"/>
      <c r="F614" s="28"/>
      <c r="G614" s="4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</row>
    <row r="615" spans="1:17" ht="20.100000000000001" customHeight="1">
      <c r="A615" s="189"/>
      <c r="C615" s="189"/>
      <c r="D615" s="189"/>
      <c r="E615" s="40"/>
      <c r="F615" s="28"/>
      <c r="G615" s="4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</row>
    <row r="616" spans="1:17" ht="20.100000000000001" customHeight="1">
      <c r="A616" s="189"/>
      <c r="C616" s="189"/>
      <c r="D616" s="189"/>
      <c r="E616" s="40"/>
      <c r="F616" s="28"/>
      <c r="G616" s="4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</row>
    <row r="617" spans="1:17" ht="20.100000000000001" customHeight="1">
      <c r="A617" s="189"/>
      <c r="C617" s="189"/>
      <c r="D617" s="189"/>
      <c r="E617" s="40"/>
      <c r="F617" s="28"/>
      <c r="G617" s="4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</row>
    <row r="618" spans="1:17" ht="20.100000000000001" customHeight="1">
      <c r="A618" s="189"/>
      <c r="C618" s="189"/>
      <c r="D618" s="189"/>
      <c r="E618" s="40"/>
      <c r="F618" s="28"/>
      <c r="G618" s="4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</row>
    <row r="619" spans="1:17" ht="20.100000000000001" customHeight="1">
      <c r="A619" s="189"/>
      <c r="C619" s="189"/>
      <c r="D619" s="189"/>
      <c r="E619" s="40"/>
      <c r="F619" s="28"/>
      <c r="G619" s="4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</row>
    <row r="620" spans="1:17" ht="20.100000000000001" customHeight="1">
      <c r="A620" s="189"/>
      <c r="C620" s="189"/>
      <c r="D620" s="189"/>
      <c r="E620" s="40"/>
      <c r="F620" s="28"/>
      <c r="G620" s="4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</row>
    <row r="621" spans="1:17" ht="20.100000000000001" customHeight="1">
      <c r="A621" s="189"/>
      <c r="C621" s="189"/>
      <c r="D621" s="189"/>
      <c r="E621" s="40"/>
      <c r="F621" s="28"/>
      <c r="G621" s="4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</row>
    <row r="622" spans="1:17" ht="20.100000000000001" customHeight="1">
      <c r="A622" s="189"/>
      <c r="C622" s="189"/>
      <c r="D622" s="189"/>
      <c r="E622" s="40"/>
      <c r="F622" s="28"/>
      <c r="G622" s="4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</row>
    <row r="623" spans="1:17" ht="20.100000000000001" customHeight="1">
      <c r="A623" s="189"/>
      <c r="C623" s="189"/>
      <c r="D623" s="189"/>
      <c r="E623" s="40"/>
      <c r="F623" s="28"/>
      <c r="G623" s="4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</row>
    <row r="624" spans="1:17" ht="20.100000000000001" customHeight="1">
      <c r="A624" s="189"/>
      <c r="C624" s="189"/>
      <c r="D624" s="189"/>
      <c r="E624" s="40"/>
      <c r="F624" s="28"/>
      <c r="G624" s="4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</row>
    <row r="625" spans="1:17" ht="20.100000000000001" customHeight="1">
      <c r="A625" s="189"/>
      <c r="C625" s="189"/>
      <c r="D625" s="189"/>
      <c r="E625" s="40"/>
      <c r="F625" s="28"/>
      <c r="G625" s="4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</row>
    <row r="626" spans="1:17" ht="20.100000000000001" customHeight="1">
      <c r="A626" s="189"/>
      <c r="C626" s="189"/>
      <c r="D626" s="189"/>
      <c r="E626" s="40"/>
      <c r="F626" s="28"/>
      <c r="G626" s="4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</row>
    <row r="627" spans="1:17" ht="20.100000000000001" customHeight="1">
      <c r="A627" s="189"/>
      <c r="C627" s="189"/>
      <c r="D627" s="189"/>
      <c r="E627" s="40"/>
      <c r="F627" s="28"/>
      <c r="G627" s="4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</row>
    <row r="628" spans="1:17" ht="20.100000000000001" customHeight="1">
      <c r="A628" s="189"/>
      <c r="C628" s="189"/>
      <c r="D628" s="189"/>
      <c r="E628" s="40"/>
      <c r="F628" s="28"/>
      <c r="G628" s="4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</row>
    <row r="629" spans="1:17" ht="20.100000000000001" customHeight="1">
      <c r="A629" s="189"/>
      <c r="C629" s="189"/>
      <c r="D629" s="189"/>
      <c r="E629" s="40"/>
      <c r="F629" s="28"/>
      <c r="G629" s="4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</row>
    <row r="630" spans="1:17" ht="20.100000000000001" customHeight="1">
      <c r="A630" s="189"/>
      <c r="C630" s="189"/>
      <c r="D630" s="189"/>
      <c r="E630" s="40"/>
      <c r="F630" s="28"/>
      <c r="G630" s="4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</row>
    <row r="631" spans="1:17" ht="20.100000000000001" customHeight="1">
      <c r="A631" s="189"/>
      <c r="C631" s="189"/>
      <c r="D631" s="189"/>
      <c r="E631" s="40"/>
      <c r="F631" s="28"/>
      <c r="G631" s="4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</row>
    <row r="632" spans="1:17" ht="20.100000000000001" customHeight="1">
      <c r="A632" s="189"/>
      <c r="C632" s="189"/>
      <c r="D632" s="189"/>
      <c r="E632" s="40"/>
      <c r="F632" s="28"/>
      <c r="G632" s="4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</row>
    <row r="633" spans="1:17" ht="20.100000000000001" customHeight="1">
      <c r="A633" s="189"/>
      <c r="C633" s="189"/>
      <c r="D633" s="189"/>
      <c r="E633" s="40"/>
      <c r="F633" s="28"/>
      <c r="G633" s="4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</row>
    <row r="634" spans="1:17" ht="20.100000000000001" customHeight="1">
      <c r="A634" s="189"/>
      <c r="C634" s="189"/>
      <c r="D634" s="189"/>
      <c r="E634" s="40"/>
      <c r="F634" s="28"/>
      <c r="G634" s="4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</row>
    <row r="635" spans="1:17" ht="20.100000000000001" customHeight="1">
      <c r="A635" s="189"/>
      <c r="C635" s="189"/>
      <c r="D635" s="189"/>
      <c r="E635" s="40"/>
      <c r="F635" s="28"/>
      <c r="G635" s="4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</row>
    <row r="636" spans="1:17" ht="20.100000000000001" customHeight="1">
      <c r="A636" s="189"/>
      <c r="C636" s="189"/>
      <c r="D636" s="189"/>
      <c r="E636" s="40"/>
      <c r="F636" s="28"/>
      <c r="G636" s="4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</row>
    <row r="637" spans="1:17" ht="20.100000000000001" customHeight="1">
      <c r="A637" s="189"/>
      <c r="C637" s="189"/>
      <c r="D637" s="189"/>
      <c r="E637" s="40"/>
      <c r="F637" s="28"/>
      <c r="G637" s="4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</row>
    <row r="638" spans="1:17" ht="20.100000000000001" customHeight="1">
      <c r="A638" s="189"/>
      <c r="C638" s="189"/>
      <c r="D638" s="189"/>
      <c r="E638" s="40"/>
      <c r="F638" s="28"/>
      <c r="G638" s="4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</row>
    <row r="639" spans="1:17" ht="20.100000000000001" customHeight="1">
      <c r="A639" s="189"/>
      <c r="C639" s="189"/>
      <c r="D639" s="189"/>
      <c r="E639" s="40"/>
      <c r="F639" s="28"/>
      <c r="G639" s="4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</row>
    <row r="640" spans="1:17" ht="20.100000000000001" customHeight="1">
      <c r="A640" s="189"/>
      <c r="C640" s="189"/>
      <c r="D640" s="189"/>
      <c r="E640" s="40"/>
      <c r="F640" s="28"/>
      <c r="G640" s="4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</row>
    <row r="641" spans="1:17" ht="20.100000000000001" customHeight="1">
      <c r="A641" s="189"/>
      <c r="C641" s="189"/>
      <c r="D641" s="189"/>
      <c r="E641" s="40"/>
      <c r="F641" s="28"/>
      <c r="G641" s="4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</row>
    <row r="642" spans="1:17" ht="20.100000000000001" customHeight="1">
      <c r="A642" s="189"/>
      <c r="C642" s="189"/>
      <c r="D642" s="189"/>
      <c r="E642" s="40"/>
      <c r="F642" s="28"/>
      <c r="G642" s="4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</row>
    <row r="643" spans="1:17" ht="20.100000000000001" customHeight="1">
      <c r="A643" s="189"/>
      <c r="C643" s="189"/>
      <c r="D643" s="189"/>
      <c r="E643" s="40"/>
      <c r="F643" s="28"/>
      <c r="G643" s="4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</row>
    <row r="644" spans="1:17" ht="20.100000000000001" customHeight="1">
      <c r="A644" s="189"/>
      <c r="C644" s="189"/>
      <c r="D644" s="189"/>
      <c r="E644" s="40"/>
      <c r="F644" s="28"/>
      <c r="G644" s="4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</row>
    <row r="645" spans="1:17" ht="20.100000000000001" customHeight="1">
      <c r="A645" s="189"/>
      <c r="C645" s="189"/>
      <c r="D645" s="189"/>
      <c r="E645" s="40"/>
      <c r="F645" s="28"/>
      <c r="G645" s="4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</row>
    <row r="646" spans="1:17" ht="20.100000000000001" customHeight="1">
      <c r="A646" s="189"/>
      <c r="C646" s="189"/>
      <c r="D646" s="189"/>
      <c r="E646" s="40"/>
      <c r="F646" s="28"/>
      <c r="G646" s="4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</row>
    <row r="647" spans="1:17" ht="20.100000000000001" customHeight="1">
      <c r="A647" s="189"/>
      <c r="C647" s="189"/>
      <c r="D647" s="189"/>
      <c r="E647" s="40"/>
      <c r="F647" s="28"/>
      <c r="G647" s="4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</row>
    <row r="648" spans="1:17" ht="20.100000000000001" customHeight="1">
      <c r="A648" s="189"/>
      <c r="C648" s="189"/>
      <c r="D648" s="189"/>
      <c r="E648" s="40"/>
      <c r="F648" s="28"/>
      <c r="G648" s="4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</row>
    <row r="649" spans="1:17" ht="20.100000000000001" customHeight="1">
      <c r="A649" s="189"/>
      <c r="C649" s="189"/>
      <c r="D649" s="189"/>
      <c r="E649" s="40"/>
      <c r="F649" s="28"/>
      <c r="G649" s="4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</row>
    <row r="650" spans="1:17" ht="20.100000000000001" customHeight="1">
      <c r="A650" s="189"/>
      <c r="C650" s="189"/>
      <c r="D650" s="189"/>
      <c r="E650" s="40"/>
      <c r="F650" s="28"/>
      <c r="G650" s="4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</row>
    <row r="651" spans="1:17" ht="20.100000000000001" customHeight="1">
      <c r="A651" s="189"/>
      <c r="C651" s="189"/>
      <c r="D651" s="189"/>
      <c r="E651" s="40"/>
      <c r="F651" s="28"/>
      <c r="G651" s="4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</row>
    <row r="652" spans="1:17" ht="20.100000000000001" customHeight="1">
      <c r="A652" s="189"/>
      <c r="C652" s="189"/>
      <c r="D652" s="189"/>
      <c r="E652" s="40"/>
      <c r="F652" s="28"/>
      <c r="G652" s="4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</row>
    <row r="653" spans="1:17" ht="20.100000000000001" customHeight="1">
      <c r="A653" s="189"/>
      <c r="C653" s="189"/>
      <c r="D653" s="189"/>
      <c r="E653" s="40"/>
      <c r="F653" s="28"/>
      <c r="G653" s="4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</row>
    <row r="654" spans="1:17" ht="20.100000000000001" customHeight="1">
      <c r="A654" s="189"/>
      <c r="C654" s="189"/>
      <c r="D654" s="189"/>
      <c r="E654" s="40"/>
      <c r="F654" s="28"/>
      <c r="G654" s="4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</row>
    <row r="655" spans="1:17" ht="20.100000000000001" customHeight="1">
      <c r="A655" s="189"/>
      <c r="C655" s="189"/>
      <c r="D655" s="189"/>
      <c r="E655" s="40"/>
      <c r="F655" s="28"/>
      <c r="G655" s="4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</row>
    <row r="656" spans="1:17" ht="20.100000000000001" customHeight="1">
      <c r="A656" s="189"/>
      <c r="C656" s="189"/>
      <c r="D656" s="189"/>
      <c r="E656" s="40"/>
      <c r="F656" s="28"/>
      <c r="G656" s="4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</row>
    <row r="657" spans="1:17" ht="20.100000000000001" customHeight="1">
      <c r="A657" s="189"/>
      <c r="C657" s="189"/>
      <c r="D657" s="189"/>
      <c r="E657" s="40"/>
      <c r="F657" s="28"/>
      <c r="G657" s="4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</row>
    <row r="658" spans="1:17" ht="20.100000000000001" customHeight="1">
      <c r="A658" s="189"/>
      <c r="C658" s="189"/>
      <c r="D658" s="189"/>
      <c r="E658" s="40"/>
      <c r="F658" s="28"/>
      <c r="G658" s="4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</row>
    <row r="659" spans="1:17" ht="20.100000000000001" customHeight="1">
      <c r="A659" s="189"/>
      <c r="C659" s="189"/>
      <c r="D659" s="189"/>
      <c r="E659" s="40"/>
      <c r="F659" s="28"/>
      <c r="G659" s="4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</row>
    <row r="660" spans="1:17" ht="20.100000000000001" customHeight="1">
      <c r="A660" s="189"/>
      <c r="C660" s="189"/>
      <c r="D660" s="189"/>
      <c r="E660" s="40"/>
      <c r="F660" s="28"/>
      <c r="G660" s="4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</row>
    <row r="661" spans="1:17" ht="20.100000000000001" customHeight="1">
      <c r="A661" s="189"/>
      <c r="C661" s="189"/>
      <c r="D661" s="189"/>
      <c r="E661" s="40"/>
      <c r="F661" s="28"/>
      <c r="G661" s="4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</row>
    <row r="662" spans="1:17" ht="20.100000000000001" customHeight="1">
      <c r="A662" s="189"/>
      <c r="C662" s="189"/>
      <c r="D662" s="189"/>
      <c r="E662" s="40"/>
      <c r="F662" s="28"/>
      <c r="G662" s="4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</row>
    <row r="663" spans="1:17" ht="20.100000000000001" customHeight="1">
      <c r="A663" s="189"/>
      <c r="C663" s="189"/>
      <c r="D663" s="189"/>
      <c r="E663" s="40"/>
      <c r="F663" s="28"/>
      <c r="G663" s="4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</row>
    <row r="664" spans="1:17" ht="20.100000000000001" customHeight="1">
      <c r="A664" s="189"/>
      <c r="C664" s="189"/>
      <c r="D664" s="189"/>
      <c r="E664" s="40"/>
      <c r="F664" s="28"/>
      <c r="G664" s="4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</row>
    <row r="665" spans="1:17" ht="20.100000000000001" customHeight="1">
      <c r="A665" s="189"/>
      <c r="C665" s="189"/>
      <c r="D665" s="189"/>
      <c r="E665" s="40"/>
      <c r="F665" s="28"/>
      <c r="G665" s="4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</row>
    <row r="666" spans="1:17" ht="20.100000000000001" customHeight="1">
      <c r="A666" s="189"/>
      <c r="C666" s="189"/>
      <c r="D666" s="189"/>
      <c r="E666" s="40"/>
      <c r="F666" s="28"/>
      <c r="G666" s="4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</row>
    <row r="667" spans="1:17" ht="20.100000000000001" customHeight="1">
      <c r="A667" s="189"/>
      <c r="C667" s="189"/>
      <c r="D667" s="189"/>
      <c r="E667" s="40"/>
      <c r="F667" s="28"/>
      <c r="G667" s="4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</row>
    <row r="668" spans="1:17" ht="20.100000000000001" customHeight="1">
      <c r="A668" s="189"/>
      <c r="C668" s="189"/>
      <c r="D668" s="189"/>
      <c r="E668" s="40"/>
      <c r="F668" s="28"/>
      <c r="G668" s="4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</row>
    <row r="669" spans="1:17" ht="20.100000000000001" customHeight="1">
      <c r="A669" s="189"/>
      <c r="C669" s="189"/>
      <c r="D669" s="189"/>
      <c r="E669" s="40"/>
      <c r="F669" s="28"/>
      <c r="G669" s="4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</row>
    <row r="670" spans="1:17" ht="20.100000000000001" customHeight="1">
      <c r="A670" s="189"/>
      <c r="C670" s="189"/>
      <c r="D670" s="189"/>
      <c r="E670" s="40"/>
      <c r="F670" s="28"/>
      <c r="G670" s="4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</row>
    <row r="671" spans="1:17" ht="20.100000000000001" customHeight="1">
      <c r="A671" s="189"/>
      <c r="C671" s="189"/>
      <c r="D671" s="189"/>
      <c r="E671" s="40"/>
      <c r="F671" s="28"/>
      <c r="G671" s="4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</row>
    <row r="672" spans="1:17" ht="20.100000000000001" customHeight="1">
      <c r="A672" s="189"/>
      <c r="C672" s="189"/>
      <c r="D672" s="189"/>
      <c r="E672" s="40"/>
      <c r="F672" s="28"/>
      <c r="G672" s="4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</row>
    <row r="673" spans="1:17" ht="20.100000000000001" customHeight="1">
      <c r="A673" s="189"/>
      <c r="C673" s="189"/>
      <c r="D673" s="189"/>
      <c r="E673" s="40"/>
      <c r="F673" s="28"/>
      <c r="G673" s="4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</row>
    <row r="674" spans="1:17" ht="20.100000000000001" customHeight="1">
      <c r="A674" s="189"/>
      <c r="C674" s="189"/>
      <c r="D674" s="189"/>
      <c r="E674" s="40"/>
      <c r="F674" s="28"/>
      <c r="G674" s="4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</row>
    <row r="675" spans="1:17" ht="20.100000000000001" customHeight="1">
      <c r="A675" s="189"/>
      <c r="C675" s="189"/>
      <c r="D675" s="189"/>
      <c r="E675" s="40"/>
      <c r="F675" s="28"/>
      <c r="G675" s="4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</row>
    <row r="676" spans="1:17" ht="20.100000000000001" customHeight="1">
      <c r="A676" s="189"/>
      <c r="C676" s="189"/>
      <c r="D676" s="189"/>
      <c r="E676" s="40"/>
      <c r="F676" s="28"/>
      <c r="G676" s="4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</row>
    <row r="677" spans="1:17" ht="20.100000000000001" customHeight="1">
      <c r="A677" s="189"/>
      <c r="C677" s="189"/>
      <c r="D677" s="189"/>
      <c r="E677" s="40"/>
      <c r="F677" s="28"/>
      <c r="G677" s="4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</row>
    <row r="678" spans="1:17" ht="20.100000000000001" customHeight="1">
      <c r="A678" s="189"/>
      <c r="C678" s="189"/>
      <c r="D678" s="189"/>
      <c r="E678" s="40"/>
      <c r="F678" s="28"/>
      <c r="G678" s="4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</row>
    <row r="679" spans="1:17" ht="20.100000000000001" customHeight="1">
      <c r="A679" s="189"/>
      <c r="C679" s="189"/>
      <c r="D679" s="189"/>
      <c r="E679" s="40"/>
      <c r="F679" s="28"/>
      <c r="G679" s="4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</row>
    <row r="680" spans="1:17" ht="20.100000000000001" customHeight="1">
      <c r="A680" s="189"/>
      <c r="C680" s="189"/>
      <c r="D680" s="189"/>
      <c r="E680" s="40"/>
      <c r="F680" s="28"/>
      <c r="G680" s="4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</row>
    <row r="681" spans="1:17" ht="20.100000000000001" customHeight="1">
      <c r="A681" s="189"/>
      <c r="C681" s="189"/>
      <c r="D681" s="189"/>
      <c r="E681" s="40"/>
      <c r="F681" s="28"/>
      <c r="G681" s="4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</row>
    <row r="682" spans="1:17" ht="20.100000000000001" customHeight="1">
      <c r="A682" s="189"/>
      <c r="C682" s="189"/>
      <c r="D682" s="189"/>
      <c r="E682" s="40"/>
      <c r="F682" s="28"/>
      <c r="G682" s="4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</row>
    <row r="683" spans="1:17" ht="20.100000000000001" customHeight="1">
      <c r="A683" s="189"/>
      <c r="C683" s="189"/>
      <c r="D683" s="189"/>
      <c r="E683" s="40"/>
      <c r="F683" s="28"/>
      <c r="G683" s="4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</row>
    <row r="684" spans="1:17" ht="20.100000000000001" customHeight="1">
      <c r="A684" s="189"/>
      <c r="C684" s="189"/>
      <c r="D684" s="189"/>
      <c r="E684" s="40"/>
      <c r="F684" s="28"/>
      <c r="G684" s="4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</row>
    <row r="685" spans="1:17" ht="20.100000000000001" customHeight="1">
      <c r="A685" s="189"/>
      <c r="C685" s="189"/>
      <c r="D685" s="189"/>
      <c r="E685" s="40"/>
      <c r="F685" s="28"/>
      <c r="G685" s="4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</row>
    <row r="686" spans="1:17" ht="20.100000000000001" customHeight="1">
      <c r="A686" s="189"/>
      <c r="C686" s="189"/>
      <c r="D686" s="189"/>
      <c r="E686" s="40"/>
      <c r="F686" s="28"/>
      <c r="G686" s="4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</row>
    <row r="687" spans="1:17" ht="20.100000000000001" customHeight="1">
      <c r="A687" s="189"/>
      <c r="C687" s="189"/>
      <c r="D687" s="189"/>
      <c r="E687" s="40"/>
      <c r="F687" s="28"/>
      <c r="G687" s="4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</row>
    <row r="688" spans="1:17" ht="20.100000000000001" customHeight="1">
      <c r="A688" s="189"/>
      <c r="C688" s="189"/>
      <c r="D688" s="189"/>
      <c r="E688" s="40"/>
      <c r="F688" s="28"/>
      <c r="G688" s="4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</row>
    <row r="689" spans="1:17" ht="20.100000000000001" customHeight="1">
      <c r="A689" s="189"/>
      <c r="C689" s="189"/>
      <c r="D689" s="189"/>
      <c r="E689" s="40"/>
      <c r="F689" s="28"/>
      <c r="G689" s="4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</row>
    <row r="690" spans="1:17" ht="20.100000000000001" customHeight="1">
      <c r="A690" s="189"/>
      <c r="C690" s="189"/>
      <c r="D690" s="189"/>
      <c r="E690" s="40"/>
      <c r="F690" s="28"/>
      <c r="G690" s="4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</row>
    <row r="691" spans="1:17" ht="20.100000000000001" customHeight="1">
      <c r="A691" s="189"/>
      <c r="C691" s="189"/>
      <c r="D691" s="189"/>
      <c r="E691" s="40"/>
      <c r="F691" s="28"/>
      <c r="G691" s="4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</row>
    <row r="692" spans="1:17" ht="20.100000000000001" customHeight="1">
      <c r="A692" s="189"/>
      <c r="C692" s="189"/>
      <c r="D692" s="189"/>
      <c r="E692" s="40"/>
      <c r="F692" s="28"/>
      <c r="G692" s="4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</row>
    <row r="693" spans="1:17" ht="20.100000000000001" customHeight="1">
      <c r="A693" s="189"/>
      <c r="C693" s="189"/>
      <c r="D693" s="189"/>
      <c r="E693" s="40"/>
      <c r="F693" s="28"/>
      <c r="G693" s="4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</row>
    <row r="694" spans="1:17" ht="20.100000000000001" customHeight="1">
      <c r="A694" s="189"/>
      <c r="C694" s="189"/>
      <c r="D694" s="189"/>
      <c r="E694" s="40"/>
      <c r="F694" s="28"/>
      <c r="G694" s="4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</row>
    <row r="695" spans="1:17" ht="20.100000000000001" customHeight="1">
      <c r="A695" s="189"/>
      <c r="C695" s="189"/>
      <c r="D695" s="189"/>
      <c r="E695" s="40"/>
      <c r="F695" s="28"/>
      <c r="G695" s="4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</row>
    <row r="696" spans="1:17" ht="20.100000000000001" customHeight="1">
      <c r="A696" s="189"/>
      <c r="C696" s="189"/>
      <c r="D696" s="189"/>
      <c r="E696" s="40"/>
      <c r="F696" s="28"/>
      <c r="G696" s="4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</row>
    <row r="697" spans="1:17" ht="20.100000000000001" customHeight="1">
      <c r="A697" s="189"/>
      <c r="C697" s="189"/>
      <c r="D697" s="189"/>
      <c r="E697" s="40"/>
      <c r="F697" s="28"/>
      <c r="G697" s="4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</row>
    <row r="698" spans="1:17" ht="20.100000000000001" customHeight="1">
      <c r="A698" s="189"/>
      <c r="C698" s="189"/>
      <c r="D698" s="189"/>
      <c r="E698" s="40"/>
      <c r="F698" s="28"/>
      <c r="G698" s="4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</row>
    <row r="699" spans="1:17" ht="20.100000000000001" customHeight="1">
      <c r="A699" s="189"/>
      <c r="C699" s="189"/>
      <c r="D699" s="189"/>
      <c r="E699" s="40"/>
      <c r="F699" s="28"/>
      <c r="G699" s="4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</row>
    <row r="700" spans="1:17" ht="20.100000000000001" customHeight="1">
      <c r="A700" s="189"/>
      <c r="C700" s="189"/>
      <c r="D700" s="189"/>
      <c r="E700" s="40"/>
      <c r="F700" s="28"/>
      <c r="G700" s="4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</row>
    <row r="701" spans="1:17" ht="20.100000000000001" customHeight="1">
      <c r="A701" s="189"/>
      <c r="C701" s="189"/>
      <c r="D701" s="189"/>
      <c r="E701" s="40"/>
      <c r="F701" s="28"/>
      <c r="G701" s="4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</row>
    <row r="702" spans="1:17" ht="20.100000000000001" customHeight="1">
      <c r="A702" s="189"/>
      <c r="C702" s="189"/>
      <c r="D702" s="189"/>
      <c r="E702" s="40"/>
      <c r="F702" s="28"/>
      <c r="G702" s="4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</row>
    <row r="703" spans="1:17" ht="20.100000000000001" customHeight="1">
      <c r="A703" s="189"/>
      <c r="C703" s="189"/>
      <c r="D703" s="189"/>
      <c r="E703" s="40"/>
      <c r="F703" s="28"/>
      <c r="G703" s="4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</row>
    <row r="704" spans="1:17" ht="20.100000000000001" customHeight="1">
      <c r="A704" s="189"/>
      <c r="C704" s="189"/>
      <c r="D704" s="189"/>
      <c r="E704" s="40"/>
      <c r="F704" s="28"/>
      <c r="G704" s="4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</row>
    <row r="705" spans="1:17" ht="20.100000000000001" customHeight="1">
      <c r="A705" s="189"/>
      <c r="C705" s="189"/>
      <c r="D705" s="189"/>
      <c r="E705" s="40"/>
      <c r="F705" s="28"/>
      <c r="G705" s="4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</row>
    <row r="706" spans="1:17" ht="20.100000000000001" customHeight="1">
      <c r="A706" s="189"/>
      <c r="C706" s="189"/>
      <c r="D706" s="189"/>
      <c r="E706" s="40"/>
      <c r="F706" s="28"/>
      <c r="G706" s="4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</row>
    <row r="707" spans="1:17" ht="20.100000000000001" customHeight="1">
      <c r="A707" s="189"/>
      <c r="C707" s="189"/>
      <c r="D707" s="189"/>
      <c r="E707" s="40"/>
      <c r="F707" s="28"/>
      <c r="G707" s="4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</row>
    <row r="708" spans="1:17" ht="20.100000000000001" customHeight="1">
      <c r="A708" s="189"/>
      <c r="C708" s="189"/>
      <c r="D708" s="189"/>
      <c r="E708" s="40"/>
      <c r="F708" s="28"/>
      <c r="G708" s="4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</row>
    <row r="709" spans="1:17" ht="20.100000000000001" customHeight="1">
      <c r="A709" s="189"/>
      <c r="C709" s="189"/>
      <c r="D709" s="189"/>
      <c r="E709" s="40"/>
      <c r="F709" s="28"/>
      <c r="G709" s="4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</row>
    <row r="710" spans="1:17" ht="20.100000000000001" customHeight="1">
      <c r="A710" s="189"/>
      <c r="C710" s="189"/>
      <c r="D710" s="189"/>
      <c r="E710" s="40"/>
      <c r="F710" s="28"/>
      <c r="G710" s="4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</row>
    <row r="711" spans="1:17" ht="20.100000000000001" customHeight="1">
      <c r="A711" s="189"/>
      <c r="C711" s="189"/>
      <c r="D711" s="189"/>
      <c r="E711" s="40"/>
      <c r="F711" s="28"/>
      <c r="G711" s="4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</row>
    <row r="712" spans="1:17" ht="20.100000000000001" customHeight="1">
      <c r="A712" s="189"/>
      <c r="C712" s="189"/>
      <c r="D712" s="189"/>
      <c r="E712" s="40"/>
      <c r="F712" s="28"/>
      <c r="G712" s="4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</row>
    <row r="713" spans="1:17" ht="20.100000000000001" customHeight="1">
      <c r="A713" s="189"/>
      <c r="C713" s="189"/>
      <c r="D713" s="189"/>
      <c r="E713" s="40"/>
      <c r="F713" s="28"/>
      <c r="G713" s="4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</row>
    <row r="714" spans="1:17" ht="20.100000000000001" customHeight="1">
      <c r="A714" s="189"/>
      <c r="C714" s="189"/>
      <c r="D714" s="189"/>
      <c r="E714" s="40"/>
      <c r="F714" s="28"/>
      <c r="G714" s="4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</row>
    <row r="715" spans="1:17" ht="20.100000000000001" customHeight="1">
      <c r="A715" s="189"/>
      <c r="C715" s="189"/>
      <c r="D715" s="189"/>
      <c r="E715" s="40"/>
      <c r="F715" s="28"/>
      <c r="G715" s="4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</row>
    <row r="716" spans="1:17" ht="20.100000000000001" customHeight="1">
      <c r="A716" s="189"/>
      <c r="C716" s="189"/>
      <c r="D716" s="189"/>
      <c r="E716" s="40"/>
      <c r="F716" s="28"/>
      <c r="G716" s="4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</row>
    <row r="717" spans="1:17" ht="20.100000000000001" customHeight="1">
      <c r="A717" s="189"/>
      <c r="C717" s="189"/>
      <c r="D717" s="189"/>
      <c r="E717" s="40"/>
      <c r="F717" s="28"/>
      <c r="G717" s="4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</row>
    <row r="718" spans="1:17" ht="20.100000000000001" customHeight="1">
      <c r="A718" s="189"/>
      <c r="C718" s="189"/>
      <c r="D718" s="189"/>
      <c r="E718" s="40"/>
      <c r="F718" s="28"/>
      <c r="G718" s="4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</row>
    <row r="719" spans="1:17" ht="20.100000000000001" customHeight="1">
      <c r="A719" s="189"/>
      <c r="C719" s="189"/>
      <c r="D719" s="189"/>
      <c r="E719" s="40"/>
      <c r="F719" s="28"/>
      <c r="G719" s="4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</row>
    <row r="720" spans="1:17" ht="20.100000000000001" customHeight="1">
      <c r="A720" s="189"/>
      <c r="C720" s="189"/>
      <c r="D720" s="189"/>
      <c r="E720" s="40"/>
      <c r="F720" s="28"/>
      <c r="G720" s="4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</row>
    <row r="721" spans="1:17" ht="20.100000000000001" customHeight="1">
      <c r="A721" s="189"/>
      <c r="C721" s="189"/>
      <c r="D721" s="189"/>
      <c r="E721" s="40"/>
      <c r="F721" s="28"/>
      <c r="G721" s="4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</row>
    <row r="722" spans="1:17" ht="20.100000000000001" customHeight="1">
      <c r="A722" s="189"/>
      <c r="C722" s="189"/>
      <c r="D722" s="189"/>
      <c r="E722" s="40"/>
      <c r="F722" s="28"/>
      <c r="G722" s="4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</row>
    <row r="723" spans="1:17" ht="20.100000000000001" customHeight="1">
      <c r="A723" s="189"/>
      <c r="C723" s="189"/>
      <c r="D723" s="189"/>
      <c r="E723" s="40"/>
      <c r="F723" s="28"/>
      <c r="G723" s="4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</row>
    <row r="724" spans="1:17" ht="20.100000000000001" customHeight="1">
      <c r="A724" s="189"/>
      <c r="C724" s="189"/>
      <c r="D724" s="189"/>
      <c r="E724" s="40"/>
      <c r="F724" s="28"/>
      <c r="G724" s="4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</row>
    <row r="725" spans="1:17" ht="20.100000000000001" customHeight="1">
      <c r="A725" s="189"/>
      <c r="C725" s="189"/>
      <c r="D725" s="189"/>
      <c r="E725" s="40"/>
      <c r="F725" s="28"/>
      <c r="G725" s="4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</row>
    <row r="726" spans="1:17" ht="20.100000000000001" customHeight="1">
      <c r="A726" s="189"/>
      <c r="C726" s="189"/>
      <c r="D726" s="189"/>
      <c r="E726" s="40"/>
      <c r="F726" s="28"/>
      <c r="G726" s="4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</row>
    <row r="727" spans="1:17" ht="20.100000000000001" customHeight="1">
      <c r="A727" s="189"/>
      <c r="C727" s="189"/>
      <c r="D727" s="189"/>
      <c r="E727" s="40"/>
      <c r="F727" s="28"/>
      <c r="G727" s="4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</row>
    <row r="728" spans="1:17" ht="20.100000000000001" customHeight="1">
      <c r="A728" s="189"/>
      <c r="C728" s="189"/>
      <c r="D728" s="189"/>
      <c r="E728" s="40"/>
      <c r="F728" s="28"/>
      <c r="G728" s="4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</row>
    <row r="729" spans="1:17" ht="20.100000000000001" customHeight="1">
      <c r="A729" s="189"/>
      <c r="C729" s="189"/>
      <c r="D729" s="189"/>
      <c r="E729" s="40"/>
      <c r="F729" s="28"/>
      <c r="G729" s="4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</row>
    <row r="730" spans="1:17" ht="20.100000000000001" customHeight="1">
      <c r="A730" s="189"/>
      <c r="C730" s="189"/>
      <c r="D730" s="189"/>
      <c r="E730" s="40"/>
      <c r="F730" s="28"/>
      <c r="G730" s="4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</row>
    <row r="731" spans="1:17" ht="20.100000000000001" customHeight="1">
      <c r="A731" s="189"/>
      <c r="C731" s="189"/>
      <c r="D731" s="189"/>
      <c r="E731" s="40"/>
      <c r="F731" s="28"/>
      <c r="G731" s="4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</row>
    <row r="732" spans="1:17" ht="20.100000000000001" customHeight="1">
      <c r="A732" s="189"/>
      <c r="C732" s="189"/>
      <c r="D732" s="189"/>
      <c r="E732" s="40"/>
      <c r="F732" s="28"/>
      <c r="G732" s="4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</row>
    <row r="733" spans="1:17" ht="20.100000000000001" customHeight="1">
      <c r="A733" s="189"/>
      <c r="C733" s="189"/>
      <c r="D733" s="189"/>
      <c r="E733" s="40"/>
      <c r="F733" s="28"/>
      <c r="G733" s="4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</row>
    <row r="734" spans="1:17" ht="20.100000000000001" customHeight="1">
      <c r="A734" s="189"/>
      <c r="C734" s="189"/>
      <c r="D734" s="189"/>
      <c r="E734" s="40"/>
      <c r="F734" s="28"/>
      <c r="G734" s="4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</row>
    <row r="735" spans="1:17" ht="20.100000000000001" customHeight="1">
      <c r="A735" s="189"/>
      <c r="C735" s="189"/>
      <c r="D735" s="189"/>
      <c r="E735" s="40"/>
      <c r="F735" s="28"/>
      <c r="G735" s="4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</row>
    <row r="736" spans="1:17" ht="20.100000000000001" customHeight="1">
      <c r="A736" s="189"/>
      <c r="C736" s="189"/>
      <c r="D736" s="189"/>
      <c r="E736" s="40"/>
      <c r="F736" s="28"/>
      <c r="G736" s="4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</row>
    <row r="737" spans="1:17" ht="20.100000000000001" customHeight="1">
      <c r="A737" s="189"/>
      <c r="C737" s="189"/>
      <c r="D737" s="189"/>
      <c r="E737" s="40"/>
      <c r="F737" s="28"/>
      <c r="G737" s="4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</row>
    <row r="738" spans="1:17" ht="20.100000000000001" customHeight="1">
      <c r="A738" s="189"/>
      <c r="C738" s="189"/>
      <c r="D738" s="189"/>
      <c r="E738" s="40"/>
      <c r="F738" s="28"/>
      <c r="G738" s="4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</row>
    <row r="739" spans="1:17" ht="20.100000000000001" customHeight="1">
      <c r="A739" s="189"/>
      <c r="C739" s="189"/>
      <c r="D739" s="189"/>
      <c r="E739" s="40"/>
      <c r="F739" s="28"/>
      <c r="G739" s="4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</row>
    <row r="740" spans="1:17" ht="20.100000000000001" customHeight="1">
      <c r="A740" s="189"/>
      <c r="C740" s="189"/>
      <c r="D740" s="189"/>
      <c r="E740" s="40"/>
      <c r="F740" s="28"/>
      <c r="G740" s="4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</row>
    <row r="741" spans="1:17" ht="20.100000000000001" customHeight="1">
      <c r="A741" s="189"/>
      <c r="C741" s="189"/>
      <c r="D741" s="189"/>
      <c r="E741" s="40"/>
      <c r="F741" s="28"/>
      <c r="G741" s="4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</row>
    <row r="742" spans="1:17" ht="20.100000000000001" customHeight="1">
      <c r="A742" s="189"/>
      <c r="C742" s="189"/>
      <c r="D742" s="189"/>
      <c r="E742" s="40"/>
      <c r="F742" s="28"/>
      <c r="G742" s="4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</row>
    <row r="743" spans="1:17" ht="20.100000000000001" customHeight="1">
      <c r="A743" s="189"/>
      <c r="C743" s="189"/>
      <c r="D743" s="189"/>
      <c r="E743" s="40"/>
      <c r="F743" s="28"/>
      <c r="G743" s="4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</row>
    <row r="744" spans="1:17" ht="20.100000000000001" customHeight="1">
      <c r="A744" s="189"/>
      <c r="C744" s="189"/>
      <c r="D744" s="189"/>
      <c r="E744" s="40"/>
      <c r="F744" s="28"/>
      <c r="G744" s="4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</row>
    <row r="745" spans="1:17" ht="20.100000000000001" customHeight="1">
      <c r="A745" s="189"/>
      <c r="C745" s="189"/>
      <c r="D745" s="189"/>
      <c r="E745" s="40"/>
      <c r="F745" s="28"/>
      <c r="G745" s="4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</row>
    <row r="746" spans="1:17" ht="20.100000000000001" customHeight="1">
      <c r="A746" s="189"/>
      <c r="C746" s="189"/>
      <c r="D746" s="189"/>
      <c r="E746" s="40"/>
      <c r="F746" s="28"/>
      <c r="G746" s="4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</row>
    <row r="747" spans="1:17" ht="20.100000000000001" customHeight="1">
      <c r="A747" s="189"/>
      <c r="C747" s="189"/>
      <c r="D747" s="189"/>
      <c r="E747" s="40"/>
      <c r="F747" s="28"/>
      <c r="G747" s="4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</row>
    <row r="748" spans="1:17" ht="20.100000000000001" customHeight="1">
      <c r="A748" s="189"/>
      <c r="C748" s="189"/>
      <c r="D748" s="189"/>
      <c r="E748" s="40"/>
      <c r="F748" s="28"/>
      <c r="G748" s="4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</row>
    <row r="749" spans="1:17" ht="20.100000000000001" customHeight="1">
      <c r="A749" s="189"/>
      <c r="C749" s="189"/>
      <c r="D749" s="189"/>
      <c r="E749" s="40"/>
      <c r="F749" s="28"/>
      <c r="G749" s="4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</row>
    <row r="750" spans="1:17" ht="20.100000000000001" customHeight="1">
      <c r="A750" s="189"/>
      <c r="C750" s="189"/>
      <c r="D750" s="189"/>
      <c r="E750" s="40"/>
      <c r="F750" s="28"/>
      <c r="G750" s="4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</row>
    <row r="751" spans="1:17" ht="20.100000000000001" customHeight="1">
      <c r="A751" s="189"/>
      <c r="C751" s="189"/>
      <c r="D751" s="189"/>
      <c r="E751" s="40"/>
      <c r="F751" s="28"/>
      <c r="G751" s="4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</row>
    <row r="752" spans="1:17" ht="20.100000000000001" customHeight="1">
      <c r="A752" s="189"/>
      <c r="C752" s="189"/>
      <c r="D752" s="189"/>
      <c r="E752" s="40"/>
      <c r="F752" s="28"/>
      <c r="G752" s="4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</row>
    <row r="753" spans="1:17" ht="20.100000000000001" customHeight="1">
      <c r="A753" s="189"/>
      <c r="C753" s="189"/>
      <c r="D753" s="189"/>
      <c r="E753" s="40"/>
      <c r="F753" s="28"/>
      <c r="G753" s="4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</row>
    <row r="754" spans="1:17" ht="20.100000000000001" customHeight="1">
      <c r="A754" s="189"/>
      <c r="C754" s="189"/>
      <c r="D754" s="189"/>
      <c r="E754" s="40"/>
      <c r="F754" s="28"/>
      <c r="G754" s="4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</row>
    <row r="755" spans="1:17" ht="20.100000000000001" customHeight="1">
      <c r="A755" s="189"/>
      <c r="C755" s="189"/>
      <c r="D755" s="189"/>
      <c r="E755" s="40"/>
      <c r="F755" s="28"/>
      <c r="G755" s="4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</row>
    <row r="756" spans="1:17" ht="20.100000000000001" customHeight="1">
      <c r="A756" s="189"/>
      <c r="C756" s="189"/>
      <c r="D756" s="189"/>
      <c r="E756" s="40"/>
      <c r="F756" s="28"/>
      <c r="G756" s="4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</row>
    <row r="757" spans="1:17" ht="20.100000000000001" customHeight="1">
      <c r="A757" s="189"/>
      <c r="C757" s="189"/>
      <c r="D757" s="189"/>
      <c r="E757" s="40"/>
      <c r="F757" s="28"/>
      <c r="G757" s="4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</row>
    <row r="758" spans="1:17" ht="20.100000000000001" customHeight="1">
      <c r="A758" s="189"/>
      <c r="C758" s="189"/>
      <c r="D758" s="189"/>
      <c r="E758" s="40"/>
      <c r="F758" s="28"/>
      <c r="G758" s="4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</row>
    <row r="759" spans="1:17" ht="20.100000000000001" customHeight="1">
      <c r="A759" s="189"/>
      <c r="C759" s="189"/>
      <c r="D759" s="189"/>
      <c r="E759" s="40"/>
      <c r="F759" s="28"/>
      <c r="G759" s="4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</row>
    <row r="760" spans="1:17" ht="20.100000000000001" customHeight="1">
      <c r="A760" s="189"/>
      <c r="C760" s="189"/>
      <c r="D760" s="189"/>
      <c r="E760" s="40"/>
      <c r="F760" s="28"/>
      <c r="G760" s="4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</row>
    <row r="761" spans="1:17" ht="20.100000000000001" customHeight="1">
      <c r="A761" s="189"/>
      <c r="C761" s="189"/>
      <c r="D761" s="189"/>
      <c r="E761" s="40"/>
      <c r="F761" s="28"/>
      <c r="G761" s="4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</row>
    <row r="762" spans="1:17" ht="20.100000000000001" customHeight="1">
      <c r="A762" s="189"/>
      <c r="C762" s="189"/>
      <c r="D762" s="189"/>
      <c r="E762" s="40"/>
      <c r="F762" s="28"/>
      <c r="G762" s="4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</row>
    <row r="763" spans="1:17" ht="20.100000000000001" customHeight="1">
      <c r="A763" s="189"/>
      <c r="C763" s="189"/>
      <c r="D763" s="189"/>
      <c r="E763" s="40"/>
      <c r="F763" s="28"/>
      <c r="G763" s="4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</row>
    <row r="764" spans="1:17" ht="20.100000000000001" customHeight="1">
      <c r="A764" s="189"/>
      <c r="C764" s="189"/>
      <c r="D764" s="189"/>
      <c r="E764" s="40"/>
      <c r="F764" s="28"/>
      <c r="G764" s="4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</row>
    <row r="765" spans="1:17" ht="20.100000000000001" customHeight="1">
      <c r="A765" s="189"/>
      <c r="C765" s="189"/>
      <c r="D765" s="189"/>
      <c r="E765" s="40"/>
      <c r="F765" s="28"/>
      <c r="G765" s="4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</row>
    <row r="766" spans="1:17" ht="20.100000000000001" customHeight="1">
      <c r="A766" s="189"/>
      <c r="C766" s="189"/>
      <c r="D766" s="189"/>
      <c r="E766" s="40"/>
      <c r="F766" s="28"/>
      <c r="G766" s="4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</row>
    <row r="767" spans="1:17" ht="20.100000000000001" customHeight="1">
      <c r="A767" s="189"/>
      <c r="C767" s="189"/>
      <c r="D767" s="189"/>
      <c r="E767" s="40"/>
      <c r="F767" s="28"/>
      <c r="G767" s="4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</row>
    <row r="768" spans="1:17" ht="20.100000000000001" customHeight="1">
      <c r="A768" s="189"/>
      <c r="C768" s="189"/>
      <c r="D768" s="189"/>
      <c r="E768" s="40"/>
      <c r="F768" s="28"/>
      <c r="G768" s="4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</row>
    <row r="769" spans="1:17" ht="20.100000000000001" customHeight="1">
      <c r="A769" s="189"/>
      <c r="C769" s="189"/>
      <c r="D769" s="189"/>
      <c r="E769" s="40"/>
      <c r="F769" s="28"/>
      <c r="G769" s="4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</row>
    <row r="770" spans="1:17" ht="20.100000000000001" customHeight="1">
      <c r="A770" s="189"/>
      <c r="C770" s="189"/>
      <c r="D770" s="189"/>
      <c r="E770" s="40"/>
      <c r="F770" s="28"/>
      <c r="G770" s="4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</row>
    <row r="771" spans="1:17" ht="20.100000000000001" customHeight="1">
      <c r="A771" s="189"/>
      <c r="C771" s="189"/>
      <c r="D771" s="189"/>
      <c r="E771" s="40"/>
      <c r="F771" s="28"/>
      <c r="G771" s="4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</row>
    <row r="772" spans="1:17" ht="20.100000000000001" customHeight="1">
      <c r="A772" s="189"/>
      <c r="C772" s="189"/>
      <c r="D772" s="189"/>
      <c r="E772" s="40"/>
      <c r="F772" s="28"/>
      <c r="G772" s="41"/>
      <c r="H772" s="191"/>
      <c r="I772" s="191"/>
      <c r="J772" s="191"/>
      <c r="K772" s="191"/>
      <c r="L772" s="191"/>
      <c r="M772" s="191"/>
      <c r="N772" s="191"/>
      <c r="O772" s="191"/>
      <c r="P772" s="191"/>
      <c r="Q772" s="191"/>
    </row>
    <row r="773" spans="1:17" ht="20.100000000000001" customHeight="1">
      <c r="A773" s="189"/>
      <c r="C773" s="189"/>
      <c r="D773" s="189"/>
      <c r="E773" s="40"/>
      <c r="F773" s="28"/>
      <c r="G773" s="41"/>
      <c r="H773" s="191"/>
      <c r="I773" s="191"/>
      <c r="J773" s="191"/>
      <c r="K773" s="191"/>
      <c r="L773" s="191"/>
      <c r="M773" s="191"/>
      <c r="N773" s="191"/>
      <c r="O773" s="191"/>
      <c r="P773" s="191"/>
      <c r="Q773" s="191"/>
    </row>
    <row r="774" spans="1:17" ht="20.100000000000001" customHeight="1">
      <c r="A774" s="189"/>
      <c r="C774" s="189"/>
      <c r="D774" s="189"/>
      <c r="E774" s="40"/>
      <c r="F774" s="28"/>
      <c r="G774" s="41"/>
      <c r="H774" s="191"/>
      <c r="I774" s="191"/>
      <c r="J774" s="191"/>
      <c r="K774" s="191"/>
      <c r="L774" s="191"/>
      <c r="M774" s="191"/>
      <c r="N774" s="191"/>
      <c r="O774" s="191"/>
      <c r="P774" s="191"/>
      <c r="Q774" s="191"/>
    </row>
    <row r="775" spans="1:17" ht="20.100000000000001" customHeight="1">
      <c r="A775" s="189"/>
      <c r="C775" s="189"/>
      <c r="D775" s="189"/>
      <c r="E775" s="40"/>
      <c r="F775" s="28"/>
      <c r="G775" s="41"/>
      <c r="H775" s="191"/>
      <c r="I775" s="191"/>
      <c r="J775" s="191"/>
      <c r="K775" s="191"/>
      <c r="L775" s="191"/>
      <c r="M775" s="191"/>
      <c r="N775" s="191"/>
      <c r="O775" s="191"/>
      <c r="P775" s="191"/>
      <c r="Q775" s="191"/>
    </row>
    <row r="776" spans="1:17" ht="20.100000000000001" customHeight="1">
      <c r="A776" s="189"/>
      <c r="C776" s="189"/>
      <c r="D776" s="189"/>
      <c r="E776" s="40"/>
      <c r="F776" s="28"/>
      <c r="G776" s="41"/>
      <c r="H776" s="191"/>
      <c r="I776" s="191"/>
      <c r="J776" s="191"/>
      <c r="K776" s="191"/>
      <c r="L776" s="191"/>
      <c r="M776" s="191"/>
      <c r="N776" s="191"/>
      <c r="O776" s="191"/>
      <c r="P776" s="191"/>
      <c r="Q776" s="191"/>
    </row>
    <row r="777" spans="1:17" ht="20.100000000000001" customHeight="1">
      <c r="A777" s="189"/>
      <c r="C777" s="189"/>
      <c r="D777" s="189"/>
      <c r="E777" s="40"/>
      <c r="F777" s="28"/>
      <c r="G777" s="41"/>
      <c r="H777" s="191"/>
      <c r="I777" s="191"/>
      <c r="J777" s="191"/>
      <c r="K777" s="191"/>
      <c r="L777" s="191"/>
      <c r="M777" s="191"/>
      <c r="N777" s="191"/>
      <c r="O777" s="191"/>
      <c r="P777" s="191"/>
      <c r="Q777" s="191"/>
    </row>
    <row r="778" spans="1:17" ht="20.100000000000001" customHeight="1">
      <c r="A778" s="189"/>
      <c r="C778" s="189"/>
      <c r="D778" s="189"/>
      <c r="E778" s="40"/>
      <c r="F778" s="28"/>
      <c r="G778" s="41"/>
      <c r="H778" s="191"/>
      <c r="I778" s="191"/>
      <c r="J778" s="191"/>
      <c r="K778" s="191"/>
      <c r="L778" s="191"/>
      <c r="M778" s="191"/>
      <c r="N778" s="191"/>
      <c r="O778" s="191"/>
      <c r="P778" s="191"/>
      <c r="Q778" s="191"/>
    </row>
    <row r="779" spans="1:17" ht="20.100000000000001" customHeight="1">
      <c r="A779" s="189"/>
      <c r="C779" s="189"/>
      <c r="D779" s="189"/>
      <c r="E779" s="40"/>
      <c r="F779" s="28"/>
      <c r="G779" s="41"/>
      <c r="H779" s="191"/>
      <c r="I779" s="191"/>
      <c r="J779" s="191"/>
      <c r="K779" s="191"/>
      <c r="L779" s="191"/>
      <c r="M779" s="191"/>
      <c r="N779" s="191"/>
      <c r="O779" s="191"/>
      <c r="P779" s="191"/>
      <c r="Q779" s="191"/>
    </row>
    <row r="780" spans="1:17" ht="20.100000000000001" customHeight="1">
      <c r="A780" s="189"/>
      <c r="C780" s="189"/>
      <c r="D780" s="189"/>
      <c r="E780" s="40"/>
      <c r="F780" s="28"/>
      <c r="G780" s="41"/>
      <c r="H780" s="191"/>
      <c r="I780" s="191"/>
      <c r="J780" s="191"/>
      <c r="K780" s="191"/>
      <c r="L780" s="191"/>
      <c r="M780" s="191"/>
      <c r="N780" s="191"/>
      <c r="O780" s="191"/>
      <c r="P780" s="191"/>
      <c r="Q780" s="191"/>
    </row>
    <row r="781" spans="1:17" ht="20.100000000000001" customHeight="1">
      <c r="A781" s="189"/>
      <c r="C781" s="189"/>
      <c r="D781" s="189"/>
      <c r="E781" s="40"/>
      <c r="F781" s="28"/>
      <c r="G781" s="41"/>
      <c r="H781" s="191"/>
      <c r="I781" s="191"/>
      <c r="J781" s="191"/>
      <c r="K781" s="191"/>
      <c r="L781" s="191"/>
      <c r="M781" s="191"/>
      <c r="N781" s="191"/>
      <c r="O781" s="191"/>
      <c r="P781" s="191"/>
      <c r="Q781" s="191"/>
    </row>
    <row r="782" spans="1:17" ht="20.100000000000001" customHeight="1">
      <c r="A782" s="189"/>
      <c r="C782" s="189"/>
      <c r="D782" s="189"/>
      <c r="E782" s="40"/>
      <c r="F782" s="28"/>
      <c r="G782" s="41"/>
      <c r="H782" s="191"/>
      <c r="I782" s="191"/>
      <c r="J782" s="191"/>
      <c r="K782" s="191"/>
      <c r="L782" s="191"/>
      <c r="M782" s="191"/>
      <c r="N782" s="191"/>
      <c r="O782" s="191"/>
      <c r="P782" s="191"/>
      <c r="Q782" s="191"/>
    </row>
    <row r="783" spans="1:17" ht="20.100000000000001" customHeight="1">
      <c r="A783" s="189"/>
      <c r="C783" s="189"/>
      <c r="D783" s="189"/>
      <c r="E783" s="40"/>
      <c r="F783" s="28"/>
      <c r="G783" s="4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</row>
    <row r="784" spans="1:17" ht="20.100000000000001" customHeight="1">
      <c r="A784" s="189"/>
      <c r="C784" s="189"/>
      <c r="D784" s="189"/>
      <c r="E784" s="40"/>
      <c r="F784" s="28"/>
      <c r="G784" s="41"/>
      <c r="H784" s="191"/>
      <c r="I784" s="191"/>
      <c r="J784" s="191"/>
      <c r="K784" s="191"/>
      <c r="L784" s="191"/>
      <c r="M784" s="191"/>
      <c r="N784" s="191"/>
      <c r="O784" s="191"/>
      <c r="P784" s="191"/>
      <c r="Q784" s="191"/>
    </row>
    <row r="785" spans="1:17" ht="20.100000000000001" customHeight="1">
      <c r="A785" s="189"/>
      <c r="C785" s="189"/>
      <c r="D785" s="189"/>
      <c r="E785" s="40"/>
      <c r="F785" s="28"/>
      <c r="G785" s="41"/>
      <c r="H785" s="191"/>
      <c r="I785" s="191"/>
      <c r="J785" s="191"/>
      <c r="K785" s="191"/>
      <c r="L785" s="191"/>
      <c r="M785" s="191"/>
      <c r="N785" s="191"/>
      <c r="O785" s="191"/>
      <c r="P785" s="191"/>
      <c r="Q785" s="191"/>
    </row>
    <row r="786" spans="1:17" ht="20.100000000000001" customHeight="1">
      <c r="A786" s="189"/>
      <c r="C786" s="189"/>
      <c r="D786" s="189"/>
      <c r="E786" s="40"/>
      <c r="F786" s="28"/>
      <c r="G786" s="41"/>
      <c r="H786" s="191"/>
      <c r="I786" s="191"/>
      <c r="J786" s="191"/>
      <c r="K786" s="191"/>
      <c r="L786" s="191"/>
      <c r="M786" s="191"/>
      <c r="N786" s="191"/>
      <c r="O786" s="191"/>
      <c r="P786" s="191"/>
      <c r="Q786" s="191"/>
    </row>
    <row r="787" spans="1:17" ht="20.100000000000001" customHeight="1">
      <c r="A787" s="189"/>
      <c r="C787" s="189"/>
      <c r="D787" s="189"/>
      <c r="E787" s="40"/>
      <c r="F787" s="28"/>
      <c r="G787" s="41"/>
      <c r="H787" s="191"/>
      <c r="I787" s="191"/>
      <c r="J787" s="191"/>
      <c r="K787" s="191"/>
      <c r="L787" s="191"/>
      <c r="M787" s="191"/>
      <c r="N787" s="191"/>
      <c r="O787" s="191"/>
      <c r="P787" s="191"/>
      <c r="Q787" s="191"/>
    </row>
    <row r="788" spans="1:17" ht="20.100000000000001" customHeight="1">
      <c r="A788" s="189"/>
      <c r="C788" s="189"/>
      <c r="D788" s="189"/>
      <c r="E788" s="40"/>
      <c r="F788" s="28"/>
      <c r="G788" s="41"/>
      <c r="H788" s="191"/>
      <c r="I788" s="191"/>
      <c r="J788" s="191"/>
      <c r="K788" s="191"/>
      <c r="L788" s="191"/>
      <c r="M788" s="191"/>
      <c r="N788" s="191"/>
      <c r="O788" s="191"/>
      <c r="P788" s="191"/>
      <c r="Q788" s="191"/>
    </row>
    <row r="789" spans="1:17" ht="20.100000000000001" customHeight="1">
      <c r="A789" s="189"/>
      <c r="C789" s="189"/>
      <c r="D789" s="189"/>
      <c r="E789" s="40"/>
      <c r="F789" s="28"/>
      <c r="G789" s="41"/>
      <c r="H789" s="191"/>
      <c r="I789" s="191"/>
      <c r="J789" s="191"/>
      <c r="K789" s="191"/>
      <c r="L789" s="191"/>
      <c r="M789" s="191"/>
      <c r="N789" s="191"/>
      <c r="O789" s="191"/>
      <c r="P789" s="191"/>
      <c r="Q789" s="191"/>
    </row>
    <row r="790" spans="1:17" ht="20.100000000000001" customHeight="1">
      <c r="A790" s="189"/>
      <c r="C790" s="189"/>
      <c r="D790" s="189"/>
      <c r="E790" s="40"/>
      <c r="F790" s="28"/>
      <c r="G790" s="41"/>
      <c r="H790" s="191"/>
      <c r="I790" s="191"/>
      <c r="J790" s="191"/>
      <c r="K790" s="191"/>
      <c r="L790" s="191"/>
      <c r="M790" s="191"/>
      <c r="N790" s="191"/>
      <c r="O790" s="191"/>
      <c r="P790" s="191"/>
      <c r="Q790" s="191"/>
    </row>
    <row r="791" spans="1:17" ht="20.100000000000001" customHeight="1">
      <c r="A791" s="189"/>
      <c r="C791" s="189"/>
      <c r="D791" s="189"/>
      <c r="E791" s="40"/>
      <c r="F791" s="28"/>
      <c r="G791" s="4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</row>
    <row r="792" spans="1:17" ht="20.100000000000001" customHeight="1">
      <c r="A792" s="189"/>
      <c r="C792" s="189"/>
      <c r="D792" s="189"/>
      <c r="E792" s="40"/>
      <c r="F792" s="28"/>
      <c r="G792" s="4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</row>
    <row r="793" spans="1:17" ht="20.100000000000001" customHeight="1">
      <c r="A793" s="189"/>
      <c r="C793" s="189"/>
      <c r="D793" s="189"/>
      <c r="E793" s="40"/>
      <c r="F793" s="28"/>
      <c r="G793" s="4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</row>
    <row r="794" spans="1:17" ht="20.100000000000001" customHeight="1">
      <c r="A794" s="189"/>
      <c r="C794" s="189"/>
      <c r="D794" s="189"/>
      <c r="E794" s="40"/>
      <c r="F794" s="28"/>
      <c r="G794" s="4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</row>
    <row r="795" spans="1:17" ht="20.100000000000001" customHeight="1">
      <c r="A795" s="189"/>
      <c r="C795" s="189"/>
      <c r="D795" s="189"/>
      <c r="E795" s="40"/>
      <c r="F795" s="28"/>
      <c r="G795" s="4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</row>
    <row r="796" spans="1:17" ht="20.100000000000001" customHeight="1">
      <c r="A796" s="189"/>
      <c r="C796" s="189"/>
      <c r="D796" s="189"/>
      <c r="E796" s="40"/>
      <c r="F796" s="28"/>
      <c r="G796" s="41"/>
      <c r="H796" s="191"/>
      <c r="I796" s="191"/>
      <c r="J796" s="191"/>
      <c r="K796" s="191"/>
      <c r="L796" s="191"/>
      <c r="M796" s="191"/>
      <c r="N796" s="191"/>
      <c r="O796" s="191"/>
      <c r="P796" s="191"/>
      <c r="Q796" s="191"/>
    </row>
    <row r="797" spans="1:17" ht="20.100000000000001" customHeight="1">
      <c r="A797" s="189"/>
      <c r="C797" s="189"/>
      <c r="D797" s="189"/>
      <c r="E797" s="40"/>
      <c r="F797" s="28"/>
      <c r="G797" s="41"/>
      <c r="H797" s="191"/>
      <c r="I797" s="191"/>
      <c r="J797" s="191"/>
      <c r="K797" s="191"/>
      <c r="L797" s="191"/>
      <c r="M797" s="191"/>
      <c r="N797" s="191"/>
      <c r="O797" s="191"/>
      <c r="P797" s="191"/>
      <c r="Q797" s="191"/>
    </row>
    <row r="798" spans="1:17" ht="20.100000000000001" customHeight="1">
      <c r="A798" s="189"/>
      <c r="C798" s="189"/>
      <c r="D798" s="189"/>
      <c r="E798" s="40"/>
      <c r="F798" s="28"/>
      <c r="G798" s="41"/>
      <c r="H798" s="191"/>
      <c r="I798" s="191"/>
      <c r="J798" s="191"/>
      <c r="K798" s="191"/>
      <c r="L798" s="191"/>
      <c r="M798" s="191"/>
      <c r="N798" s="191"/>
      <c r="O798" s="191"/>
      <c r="P798" s="191"/>
      <c r="Q798" s="191"/>
    </row>
    <row r="799" spans="1:17" ht="20.100000000000001" customHeight="1">
      <c r="A799" s="189"/>
      <c r="C799" s="189"/>
      <c r="D799" s="189"/>
      <c r="E799" s="40"/>
      <c r="F799" s="28"/>
      <c r="G799" s="41"/>
      <c r="H799" s="191"/>
      <c r="I799" s="191"/>
      <c r="J799" s="191"/>
      <c r="K799" s="191"/>
      <c r="L799" s="191"/>
      <c r="M799" s="191"/>
      <c r="N799" s="191"/>
      <c r="O799" s="191"/>
      <c r="P799" s="191"/>
      <c r="Q799" s="191"/>
    </row>
    <row r="800" spans="1:17" ht="20.100000000000001" customHeight="1">
      <c r="A800" s="189"/>
      <c r="C800" s="189"/>
      <c r="D800" s="189"/>
      <c r="E800" s="40"/>
      <c r="F800" s="28"/>
      <c r="G800" s="41"/>
      <c r="H800" s="191"/>
      <c r="I800" s="191"/>
      <c r="J800" s="191"/>
      <c r="K800" s="191"/>
      <c r="L800" s="191"/>
      <c r="M800" s="191"/>
      <c r="N800" s="191"/>
      <c r="O800" s="191"/>
      <c r="P800" s="191"/>
      <c r="Q800" s="191"/>
    </row>
    <row r="801" spans="1:17" ht="20.100000000000001" customHeight="1">
      <c r="A801" s="189"/>
      <c r="C801" s="189"/>
      <c r="D801" s="189"/>
      <c r="E801" s="40"/>
      <c r="F801" s="28"/>
      <c r="G801" s="41"/>
      <c r="H801" s="191"/>
      <c r="I801" s="191"/>
      <c r="J801" s="191"/>
      <c r="K801" s="191"/>
      <c r="L801" s="191"/>
      <c r="M801" s="191"/>
      <c r="N801" s="191"/>
      <c r="O801" s="191"/>
      <c r="P801" s="191"/>
      <c r="Q801" s="191"/>
    </row>
    <row r="802" spans="1:17" ht="20.100000000000001" customHeight="1">
      <c r="A802" s="189"/>
      <c r="C802" s="189"/>
      <c r="D802" s="189"/>
      <c r="E802" s="40"/>
      <c r="F802" s="28"/>
      <c r="G802" s="41"/>
      <c r="H802" s="191"/>
      <c r="I802" s="191"/>
      <c r="J802" s="191"/>
      <c r="K802" s="191"/>
      <c r="L802" s="191"/>
      <c r="M802" s="191"/>
      <c r="N802" s="191"/>
      <c r="O802" s="191"/>
      <c r="P802" s="191"/>
      <c r="Q802" s="191"/>
    </row>
    <row r="803" spans="1:17" ht="20.100000000000001" customHeight="1">
      <c r="A803" s="189"/>
      <c r="C803" s="189"/>
      <c r="D803" s="189"/>
      <c r="E803" s="40"/>
      <c r="F803" s="28"/>
      <c r="G803" s="41"/>
      <c r="H803" s="191"/>
      <c r="I803" s="191"/>
      <c r="J803" s="191"/>
      <c r="K803" s="191"/>
      <c r="L803" s="191"/>
      <c r="M803" s="191"/>
      <c r="N803" s="191"/>
      <c r="O803" s="191"/>
      <c r="P803" s="191"/>
      <c r="Q803" s="191"/>
    </row>
    <row r="804" spans="1:17" ht="20.100000000000001" customHeight="1">
      <c r="A804" s="189"/>
      <c r="C804" s="189"/>
      <c r="D804" s="189"/>
      <c r="E804" s="40"/>
      <c r="F804" s="28"/>
      <c r="G804" s="41"/>
      <c r="H804" s="191"/>
      <c r="I804" s="191"/>
      <c r="J804" s="191"/>
      <c r="K804" s="191"/>
      <c r="L804" s="191"/>
      <c r="M804" s="191"/>
      <c r="N804" s="191"/>
      <c r="O804" s="191"/>
      <c r="P804" s="191"/>
      <c r="Q804" s="191"/>
    </row>
    <row r="805" spans="1:17" ht="20.100000000000001" customHeight="1">
      <c r="A805" s="189"/>
      <c r="C805" s="189"/>
      <c r="D805" s="189"/>
      <c r="E805" s="40"/>
      <c r="F805" s="28"/>
      <c r="G805" s="4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</row>
    <row r="806" spans="1:17" ht="20.100000000000001" customHeight="1">
      <c r="A806" s="189"/>
      <c r="C806" s="189"/>
      <c r="D806" s="189"/>
      <c r="E806" s="40"/>
      <c r="F806" s="28"/>
      <c r="G806" s="4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</row>
    <row r="807" spans="1:17" ht="20.100000000000001" customHeight="1">
      <c r="A807" s="189"/>
      <c r="C807" s="189"/>
      <c r="D807" s="189"/>
      <c r="E807" s="40"/>
      <c r="F807" s="28"/>
      <c r="G807" s="4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</row>
    <row r="808" spans="1:17" ht="20.100000000000001" customHeight="1">
      <c r="A808" s="189"/>
      <c r="C808" s="189"/>
      <c r="D808" s="189"/>
      <c r="E808" s="40"/>
      <c r="F808" s="28"/>
      <c r="G808" s="4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</row>
    <row r="809" spans="1:17" ht="20.100000000000001" customHeight="1">
      <c r="A809" s="189"/>
      <c r="C809" s="189"/>
      <c r="D809" s="189"/>
      <c r="E809" s="40"/>
      <c r="F809" s="28"/>
      <c r="G809" s="4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</row>
    <row r="810" spans="1:17" ht="20.100000000000001" customHeight="1">
      <c r="A810" s="189"/>
      <c r="C810" s="189"/>
      <c r="D810" s="189"/>
      <c r="E810" s="40"/>
      <c r="F810" s="28"/>
      <c r="G810" s="4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</row>
    <row r="811" spans="1:17" ht="20.100000000000001" customHeight="1">
      <c r="A811" s="189"/>
      <c r="C811" s="189"/>
      <c r="D811" s="189"/>
      <c r="E811" s="40"/>
      <c r="F811" s="28"/>
      <c r="G811" s="4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</row>
    <row r="812" spans="1:17" ht="20.100000000000001" customHeight="1">
      <c r="A812" s="189"/>
      <c r="C812" s="189"/>
      <c r="D812" s="189"/>
      <c r="E812" s="40"/>
      <c r="F812" s="28"/>
      <c r="G812" s="4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</row>
    <row r="813" spans="1:17" ht="20.100000000000001" customHeight="1">
      <c r="A813" s="189"/>
      <c r="C813" s="189"/>
      <c r="D813" s="189"/>
      <c r="E813" s="40"/>
      <c r="F813" s="28"/>
      <c r="G813" s="41"/>
      <c r="H813" s="191"/>
      <c r="I813" s="191"/>
      <c r="J813" s="191"/>
      <c r="K813" s="191"/>
      <c r="L813" s="191"/>
      <c r="M813" s="191"/>
      <c r="N813" s="191"/>
      <c r="O813" s="191"/>
      <c r="P813" s="191"/>
      <c r="Q813" s="191"/>
    </row>
    <row r="814" spans="1:17" ht="20.100000000000001" customHeight="1">
      <c r="A814" s="189"/>
      <c r="C814" s="189"/>
      <c r="D814" s="189"/>
      <c r="E814" s="40"/>
      <c r="F814" s="28"/>
      <c r="G814" s="41"/>
      <c r="H814" s="191"/>
      <c r="I814" s="191"/>
      <c r="J814" s="191"/>
      <c r="K814" s="191"/>
      <c r="L814" s="191"/>
      <c r="M814" s="191"/>
      <c r="N814" s="191"/>
      <c r="O814" s="191"/>
      <c r="P814" s="191"/>
      <c r="Q814" s="191"/>
    </row>
    <row r="815" spans="1:17" ht="20.100000000000001" customHeight="1">
      <c r="A815" s="189"/>
      <c r="C815" s="189"/>
      <c r="D815" s="189"/>
      <c r="E815" s="40"/>
      <c r="F815" s="28"/>
      <c r="G815" s="41"/>
      <c r="H815" s="191"/>
      <c r="I815" s="191"/>
      <c r="J815" s="191"/>
      <c r="K815" s="191"/>
      <c r="L815" s="191"/>
      <c r="M815" s="191"/>
      <c r="N815" s="191"/>
      <c r="O815" s="191"/>
      <c r="P815" s="191"/>
      <c r="Q815" s="191"/>
    </row>
    <row r="816" spans="1:17" ht="20.100000000000001" customHeight="1">
      <c r="A816" s="189"/>
      <c r="C816" s="189"/>
      <c r="D816" s="189"/>
      <c r="E816" s="40"/>
      <c r="F816" s="28"/>
      <c r="G816" s="41"/>
      <c r="H816" s="191"/>
      <c r="I816" s="191"/>
      <c r="J816" s="191"/>
      <c r="K816" s="191"/>
      <c r="L816" s="191"/>
      <c r="M816" s="191"/>
      <c r="N816" s="191"/>
      <c r="O816" s="191"/>
      <c r="P816" s="191"/>
      <c r="Q816" s="191"/>
    </row>
    <row r="817" spans="1:17" ht="20.100000000000001" customHeight="1">
      <c r="A817" s="189"/>
      <c r="C817" s="189"/>
      <c r="D817" s="189"/>
      <c r="E817" s="40"/>
      <c r="F817" s="28"/>
      <c r="G817" s="4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</row>
    <row r="818" spans="1:17" ht="20.100000000000001" customHeight="1">
      <c r="A818" s="189"/>
      <c r="C818" s="189"/>
      <c r="D818" s="189"/>
      <c r="E818" s="40"/>
      <c r="F818" s="28"/>
      <c r="G818" s="41"/>
      <c r="H818" s="191"/>
      <c r="I818" s="191"/>
      <c r="J818" s="191"/>
      <c r="K818" s="191"/>
      <c r="L818" s="191"/>
      <c r="M818" s="191"/>
      <c r="N818" s="191"/>
      <c r="O818" s="191"/>
      <c r="P818" s="191"/>
      <c r="Q818" s="191"/>
    </row>
    <row r="819" spans="1:17" ht="20.100000000000001" customHeight="1">
      <c r="A819" s="189"/>
      <c r="C819" s="189"/>
      <c r="D819" s="189"/>
      <c r="E819" s="40"/>
      <c r="F819" s="28"/>
      <c r="G819" s="41"/>
      <c r="H819" s="191"/>
      <c r="I819" s="191"/>
      <c r="J819" s="191"/>
      <c r="K819" s="191"/>
      <c r="L819" s="191"/>
      <c r="M819" s="191"/>
      <c r="N819" s="191"/>
      <c r="O819" s="191"/>
      <c r="P819" s="191"/>
      <c r="Q819" s="191"/>
    </row>
    <row r="820" spans="1:17" ht="20.100000000000001" customHeight="1">
      <c r="A820" s="189"/>
      <c r="C820" s="189"/>
      <c r="D820" s="189"/>
      <c r="E820" s="40"/>
      <c r="F820" s="28"/>
      <c r="G820" s="41"/>
      <c r="H820" s="191"/>
      <c r="I820" s="191"/>
      <c r="J820" s="191"/>
      <c r="K820" s="191"/>
      <c r="L820" s="191"/>
      <c r="M820" s="191"/>
      <c r="N820" s="191"/>
      <c r="O820" s="191"/>
      <c r="P820" s="191"/>
      <c r="Q820" s="191"/>
    </row>
    <row r="821" spans="1:17" ht="20.100000000000001" customHeight="1">
      <c r="A821" s="189"/>
      <c r="C821" s="189"/>
      <c r="D821" s="189"/>
      <c r="E821" s="40"/>
      <c r="F821" s="28"/>
      <c r="G821" s="41"/>
      <c r="H821" s="191"/>
      <c r="I821" s="191"/>
      <c r="J821" s="191"/>
      <c r="K821" s="191"/>
      <c r="L821" s="191"/>
      <c r="M821" s="191"/>
      <c r="N821" s="191"/>
      <c r="O821" s="191"/>
      <c r="P821" s="191"/>
      <c r="Q821" s="191"/>
    </row>
    <row r="822" spans="1:17" ht="20.100000000000001" customHeight="1">
      <c r="A822" s="189"/>
      <c r="C822" s="189"/>
      <c r="D822" s="189"/>
      <c r="E822" s="40"/>
      <c r="F822" s="28"/>
      <c r="G822" s="4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</row>
    <row r="823" spans="1:17" ht="20.100000000000001" customHeight="1">
      <c r="A823" s="189"/>
      <c r="C823" s="189"/>
      <c r="D823" s="189"/>
      <c r="E823" s="40"/>
      <c r="F823" s="28"/>
      <c r="G823" s="4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</row>
    <row r="824" spans="1:17" ht="20.100000000000001" customHeight="1">
      <c r="A824" s="189"/>
      <c r="C824" s="189"/>
      <c r="D824" s="189"/>
      <c r="E824" s="40"/>
      <c r="F824" s="28"/>
      <c r="G824" s="4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</row>
    <row r="825" spans="1:17" ht="20.100000000000001" customHeight="1">
      <c r="A825" s="189"/>
      <c r="C825" s="189"/>
      <c r="D825" s="189"/>
      <c r="E825" s="40"/>
      <c r="F825" s="28"/>
      <c r="G825" s="4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</row>
    <row r="826" spans="1:17" ht="20.100000000000001" customHeight="1">
      <c r="A826" s="189"/>
      <c r="C826" s="189"/>
      <c r="D826" s="189"/>
      <c r="E826" s="40"/>
      <c r="F826" s="28"/>
      <c r="G826" s="4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</row>
    <row r="827" spans="1:17" ht="20.100000000000001" customHeight="1">
      <c r="A827" s="189"/>
      <c r="C827" s="189"/>
      <c r="D827" s="189"/>
      <c r="E827" s="40"/>
      <c r="F827" s="28"/>
      <c r="G827" s="4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</row>
    <row r="828" spans="1:17" ht="20.100000000000001" customHeight="1">
      <c r="A828" s="189"/>
      <c r="C828" s="189"/>
      <c r="D828" s="189"/>
      <c r="E828" s="40"/>
      <c r="F828" s="28"/>
      <c r="G828" s="4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</row>
    <row r="829" spans="1:17" ht="20.100000000000001" customHeight="1">
      <c r="A829" s="189"/>
      <c r="C829" s="189"/>
      <c r="D829" s="189"/>
      <c r="E829" s="40"/>
      <c r="F829" s="28"/>
      <c r="G829" s="4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</row>
    <row r="830" spans="1:17" ht="20.100000000000001" customHeight="1">
      <c r="A830" s="189"/>
      <c r="C830" s="189"/>
      <c r="D830" s="189"/>
      <c r="E830" s="40"/>
      <c r="F830" s="28"/>
      <c r="G830" s="41"/>
      <c r="H830" s="191"/>
      <c r="I830" s="191"/>
      <c r="J830" s="191"/>
      <c r="K830" s="191"/>
      <c r="L830" s="191"/>
      <c r="M830" s="191"/>
      <c r="N830" s="191"/>
      <c r="O830" s="191"/>
      <c r="P830" s="191"/>
      <c r="Q830" s="191"/>
    </row>
    <row r="831" spans="1:17" ht="20.100000000000001" customHeight="1">
      <c r="A831" s="189"/>
      <c r="C831" s="189"/>
      <c r="D831" s="189"/>
      <c r="E831" s="40"/>
      <c r="F831" s="28"/>
      <c r="G831" s="4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</row>
    <row r="832" spans="1:17" ht="20.100000000000001" customHeight="1">
      <c r="A832" s="189"/>
      <c r="C832" s="189"/>
      <c r="D832" s="189"/>
      <c r="E832" s="40"/>
      <c r="F832" s="28"/>
      <c r="G832" s="4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</row>
    <row r="833" spans="1:17" ht="20.100000000000001" customHeight="1">
      <c r="A833" s="189"/>
      <c r="C833" s="189"/>
      <c r="D833" s="189"/>
      <c r="E833" s="40"/>
      <c r="F833" s="28"/>
      <c r="G833" s="4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</row>
    <row r="834" spans="1:17" ht="20.100000000000001" customHeight="1">
      <c r="A834" s="189"/>
      <c r="C834" s="189"/>
      <c r="D834" s="189"/>
      <c r="E834" s="40"/>
      <c r="F834" s="28"/>
      <c r="G834" s="4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</row>
    <row r="835" spans="1:17" ht="20.100000000000001" customHeight="1">
      <c r="A835" s="189"/>
      <c r="C835" s="189"/>
      <c r="D835" s="189"/>
      <c r="E835" s="40"/>
      <c r="F835" s="28"/>
      <c r="G835" s="4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</row>
    <row r="836" spans="1:17" ht="20.100000000000001" customHeight="1">
      <c r="A836" s="189"/>
      <c r="C836" s="189"/>
      <c r="D836" s="189"/>
      <c r="E836" s="40"/>
      <c r="F836" s="28"/>
      <c r="G836" s="4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</row>
    <row r="837" spans="1:17" ht="20.100000000000001" customHeight="1">
      <c r="A837" s="189"/>
      <c r="C837" s="189"/>
      <c r="D837" s="189"/>
      <c r="E837" s="40"/>
      <c r="F837" s="28"/>
      <c r="G837" s="4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</row>
    <row r="838" spans="1:17" ht="20.100000000000001" customHeight="1">
      <c r="A838" s="189"/>
      <c r="C838" s="189"/>
      <c r="D838" s="189"/>
      <c r="E838" s="40"/>
      <c r="F838" s="28"/>
      <c r="G838" s="4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</row>
    <row r="839" spans="1:17" ht="20.100000000000001" customHeight="1">
      <c r="A839" s="189"/>
      <c r="C839" s="189"/>
      <c r="D839" s="189"/>
      <c r="E839" s="40"/>
      <c r="F839" s="28"/>
      <c r="G839" s="4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</row>
    <row r="840" spans="1:17" ht="20.100000000000001" customHeight="1">
      <c r="A840" s="189"/>
      <c r="C840" s="189"/>
      <c r="D840" s="189"/>
      <c r="E840" s="40"/>
      <c r="F840" s="28"/>
      <c r="G840" s="4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</row>
    <row r="841" spans="1:17" ht="20.100000000000001" customHeight="1">
      <c r="A841" s="189"/>
      <c r="C841" s="189"/>
      <c r="D841" s="189"/>
      <c r="E841" s="40"/>
      <c r="F841" s="28"/>
      <c r="G841" s="4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</row>
    <row r="842" spans="1:17" ht="20.100000000000001" customHeight="1">
      <c r="A842" s="189"/>
      <c r="C842" s="189"/>
      <c r="D842" s="189"/>
      <c r="E842" s="40"/>
      <c r="F842" s="28"/>
      <c r="G842" s="4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</row>
    <row r="843" spans="1:17" ht="20.100000000000001" customHeight="1">
      <c r="A843" s="189"/>
      <c r="C843" s="189"/>
      <c r="D843" s="189"/>
      <c r="E843" s="40"/>
      <c r="F843" s="28"/>
      <c r="G843" s="4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</row>
    <row r="844" spans="1:17" ht="20.100000000000001" customHeight="1">
      <c r="A844" s="189"/>
      <c r="C844" s="189"/>
      <c r="D844" s="189"/>
      <c r="E844" s="40"/>
      <c r="F844" s="28"/>
      <c r="G844" s="4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</row>
    <row r="845" spans="1:17" ht="20.100000000000001" customHeight="1">
      <c r="A845" s="189"/>
      <c r="C845" s="189"/>
      <c r="D845" s="189"/>
      <c r="E845" s="40"/>
      <c r="F845" s="28"/>
      <c r="G845" s="4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</row>
    <row r="846" spans="1:17" ht="20.100000000000001" customHeight="1">
      <c r="A846" s="189"/>
      <c r="C846" s="189"/>
      <c r="D846" s="189"/>
      <c r="E846" s="40"/>
      <c r="F846" s="28"/>
      <c r="G846" s="4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</row>
    <row r="847" spans="1:17" ht="20.100000000000001" customHeight="1">
      <c r="A847" s="189"/>
      <c r="C847" s="189"/>
      <c r="D847" s="189"/>
      <c r="E847" s="40"/>
      <c r="F847" s="28"/>
      <c r="G847" s="4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</row>
    <row r="848" spans="1:17" ht="20.100000000000001" customHeight="1">
      <c r="A848" s="189"/>
      <c r="C848" s="189"/>
      <c r="D848" s="189"/>
      <c r="E848" s="40"/>
      <c r="F848" s="28"/>
      <c r="G848" s="4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</row>
    <row r="849" spans="1:17" ht="20.100000000000001" customHeight="1">
      <c r="A849" s="189"/>
      <c r="C849" s="189"/>
      <c r="D849" s="189"/>
      <c r="E849" s="40"/>
      <c r="F849" s="28"/>
      <c r="G849" s="4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</row>
    <row r="850" spans="1:17" ht="20.100000000000001" customHeight="1">
      <c r="A850" s="189"/>
      <c r="C850" s="189"/>
      <c r="D850" s="189"/>
      <c r="E850" s="40"/>
      <c r="F850" s="28"/>
      <c r="G850" s="4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</row>
    <row r="851" spans="1:17" ht="20.100000000000001" customHeight="1">
      <c r="A851" s="189"/>
      <c r="C851" s="189"/>
      <c r="D851" s="189"/>
      <c r="E851" s="40"/>
      <c r="F851" s="28"/>
      <c r="G851" s="4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</row>
    <row r="852" spans="1:17" ht="20.100000000000001" customHeight="1">
      <c r="A852" s="189"/>
      <c r="C852" s="189"/>
      <c r="D852" s="189"/>
      <c r="E852" s="40"/>
      <c r="F852" s="28"/>
      <c r="G852" s="4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</row>
    <row r="853" spans="1:17" ht="20.100000000000001" customHeight="1">
      <c r="A853" s="189"/>
      <c r="C853" s="189"/>
      <c r="D853" s="189"/>
      <c r="E853" s="40"/>
      <c r="F853" s="28"/>
      <c r="G853" s="4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</row>
    <row r="854" spans="1:17" ht="20.100000000000001" customHeight="1">
      <c r="A854" s="189"/>
      <c r="C854" s="189"/>
      <c r="D854" s="189"/>
      <c r="E854" s="40"/>
      <c r="F854" s="28"/>
      <c r="G854" s="4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</row>
    <row r="855" spans="1:17" ht="20.100000000000001" customHeight="1">
      <c r="A855" s="189"/>
      <c r="C855" s="189"/>
      <c r="D855" s="189"/>
      <c r="E855" s="40"/>
      <c r="F855" s="28"/>
      <c r="G855" s="4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</row>
    <row r="856" spans="1:17" ht="20.100000000000001" customHeight="1">
      <c r="A856" s="189"/>
      <c r="C856" s="189"/>
      <c r="D856" s="189"/>
      <c r="E856" s="40"/>
      <c r="F856" s="28"/>
      <c r="G856" s="4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</row>
    <row r="857" spans="1:17" ht="20.100000000000001" customHeight="1">
      <c r="A857" s="189"/>
      <c r="C857" s="189"/>
      <c r="D857" s="189"/>
      <c r="E857" s="40"/>
      <c r="F857" s="28"/>
      <c r="G857" s="4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</row>
    <row r="858" spans="1:17" ht="20.100000000000001" customHeight="1">
      <c r="A858" s="189"/>
      <c r="C858" s="189"/>
      <c r="D858" s="189"/>
      <c r="E858" s="40"/>
      <c r="F858" s="28"/>
      <c r="G858" s="4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</row>
    <row r="859" spans="1:17" ht="20.100000000000001" customHeight="1">
      <c r="A859" s="189"/>
      <c r="C859" s="189"/>
      <c r="D859" s="189"/>
      <c r="E859" s="40"/>
      <c r="F859" s="28"/>
      <c r="G859" s="4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</row>
    <row r="860" spans="1:17" ht="20.100000000000001" customHeight="1">
      <c r="A860" s="189"/>
      <c r="C860" s="189"/>
      <c r="D860" s="189"/>
      <c r="E860" s="40"/>
      <c r="F860" s="28"/>
      <c r="G860" s="4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</row>
    <row r="861" spans="1:17" ht="20.100000000000001" customHeight="1">
      <c r="A861" s="189"/>
      <c r="C861" s="189"/>
      <c r="D861" s="189"/>
      <c r="E861" s="40"/>
      <c r="F861" s="28"/>
      <c r="G861" s="4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</row>
    <row r="862" spans="1:17" ht="20.100000000000001" customHeight="1">
      <c r="A862" s="189"/>
      <c r="C862" s="189"/>
      <c r="D862" s="189"/>
      <c r="E862" s="40"/>
      <c r="F862" s="28"/>
      <c r="G862" s="4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</row>
    <row r="863" spans="1:17" ht="20.100000000000001" customHeight="1">
      <c r="A863" s="189"/>
      <c r="C863" s="189"/>
      <c r="D863" s="189"/>
      <c r="E863" s="40"/>
      <c r="F863" s="28"/>
      <c r="G863" s="4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</row>
    <row r="864" spans="1:17" ht="20.100000000000001" customHeight="1">
      <c r="A864" s="189"/>
      <c r="C864" s="189"/>
      <c r="D864" s="189"/>
      <c r="E864" s="40"/>
      <c r="F864" s="28"/>
      <c r="G864" s="4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</row>
    <row r="865" spans="1:17" ht="20.100000000000001" customHeight="1">
      <c r="A865" s="189"/>
      <c r="C865" s="189"/>
      <c r="D865" s="189"/>
      <c r="E865" s="40"/>
      <c r="F865" s="28"/>
      <c r="G865" s="4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</row>
    <row r="866" spans="1:17" ht="20.100000000000001" customHeight="1">
      <c r="A866" s="189"/>
      <c r="C866" s="189"/>
      <c r="D866" s="189"/>
      <c r="E866" s="40"/>
      <c r="F866" s="28"/>
      <c r="G866" s="4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</row>
    <row r="867" spans="1:17" ht="20.100000000000001" customHeight="1">
      <c r="A867" s="189"/>
      <c r="C867" s="189"/>
      <c r="D867" s="189"/>
      <c r="E867" s="40"/>
      <c r="F867" s="28"/>
      <c r="G867" s="4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</row>
    <row r="868" spans="1:17" ht="20.100000000000001" customHeight="1">
      <c r="A868" s="189"/>
      <c r="C868" s="189"/>
      <c r="D868" s="189"/>
      <c r="E868" s="40"/>
      <c r="F868" s="28"/>
      <c r="G868" s="4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</row>
    <row r="869" spans="1:17" ht="20.100000000000001" customHeight="1">
      <c r="A869" s="189"/>
      <c r="C869" s="189"/>
      <c r="D869" s="189"/>
      <c r="E869" s="40"/>
      <c r="F869" s="28"/>
      <c r="G869" s="4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</row>
    <row r="870" spans="1:17" ht="20.100000000000001" customHeight="1">
      <c r="A870" s="189"/>
      <c r="C870" s="189"/>
      <c r="D870" s="189"/>
      <c r="E870" s="40"/>
      <c r="F870" s="28"/>
      <c r="G870" s="4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</row>
    <row r="871" spans="1:17" ht="20.100000000000001" customHeight="1">
      <c r="A871" s="189"/>
      <c r="C871" s="189"/>
      <c r="D871" s="189"/>
      <c r="E871" s="40"/>
      <c r="F871" s="28"/>
      <c r="G871" s="4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</row>
    <row r="872" spans="1:17" ht="20.100000000000001" customHeight="1">
      <c r="A872" s="189"/>
      <c r="C872" s="189"/>
      <c r="D872" s="189"/>
      <c r="E872" s="40"/>
      <c r="F872" s="28"/>
      <c r="G872" s="4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</row>
    <row r="873" spans="1:17" ht="20.100000000000001" customHeight="1">
      <c r="A873" s="189"/>
      <c r="C873" s="189"/>
      <c r="D873" s="189"/>
      <c r="E873" s="40"/>
      <c r="F873" s="28"/>
      <c r="G873" s="4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</row>
    <row r="874" spans="1:17" ht="20.100000000000001" customHeight="1">
      <c r="A874" s="189"/>
      <c r="C874" s="189"/>
      <c r="D874" s="189"/>
      <c r="E874" s="40"/>
      <c r="F874" s="28"/>
      <c r="G874" s="4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</row>
    <row r="875" spans="1:17" ht="20.100000000000001" customHeight="1">
      <c r="A875" s="189"/>
      <c r="C875" s="189"/>
      <c r="D875" s="189"/>
      <c r="E875" s="40"/>
      <c r="F875" s="28"/>
      <c r="G875" s="4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</row>
    <row r="876" spans="1:17" ht="20.100000000000001" customHeight="1">
      <c r="A876" s="189"/>
      <c r="C876" s="189"/>
      <c r="D876" s="189"/>
      <c r="E876" s="40"/>
      <c r="F876" s="28"/>
      <c r="G876" s="4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</row>
    <row r="877" spans="1:17" ht="20.100000000000001" customHeight="1">
      <c r="A877" s="189"/>
      <c r="C877" s="189"/>
      <c r="D877" s="189"/>
      <c r="E877" s="40"/>
      <c r="F877" s="28"/>
      <c r="G877" s="4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</row>
    <row r="878" spans="1:17" ht="20.100000000000001" customHeight="1">
      <c r="A878" s="189"/>
      <c r="C878" s="189"/>
      <c r="D878" s="189"/>
      <c r="E878" s="40"/>
      <c r="F878" s="28"/>
      <c r="G878" s="4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</row>
    <row r="879" spans="1:17" ht="20.100000000000001" customHeight="1">
      <c r="A879" s="189"/>
      <c r="C879" s="189"/>
      <c r="D879" s="189"/>
      <c r="E879" s="40"/>
      <c r="F879" s="28"/>
      <c r="G879" s="4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</row>
    <row r="880" spans="1:17" ht="20.100000000000001" customHeight="1">
      <c r="A880" s="189"/>
      <c r="C880" s="189"/>
      <c r="D880" s="189"/>
      <c r="E880" s="40"/>
      <c r="F880" s="28"/>
      <c r="G880" s="4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</row>
    <row r="881" spans="1:17" ht="20.100000000000001" customHeight="1">
      <c r="A881" s="189"/>
      <c r="C881" s="189"/>
      <c r="D881" s="189"/>
      <c r="E881" s="40"/>
      <c r="F881" s="28"/>
      <c r="G881" s="41"/>
      <c r="H881" s="191"/>
      <c r="I881" s="191"/>
      <c r="J881" s="191"/>
      <c r="K881" s="191"/>
      <c r="L881" s="191"/>
      <c r="M881" s="191"/>
      <c r="N881" s="191"/>
      <c r="O881" s="191"/>
      <c r="P881" s="191"/>
      <c r="Q881" s="191"/>
    </row>
    <row r="882" spans="1:17" ht="20.100000000000001" customHeight="1">
      <c r="A882" s="189"/>
      <c r="C882" s="189"/>
      <c r="D882" s="189"/>
      <c r="E882" s="40"/>
      <c r="F882" s="28"/>
      <c r="G882" s="41"/>
      <c r="H882" s="191"/>
      <c r="I882" s="191"/>
      <c r="J882" s="191"/>
      <c r="K882" s="191"/>
      <c r="L882" s="191"/>
      <c r="M882" s="191"/>
      <c r="N882" s="191"/>
      <c r="O882" s="191"/>
      <c r="P882" s="191"/>
      <c r="Q882" s="191"/>
    </row>
    <row r="883" spans="1:17" ht="20.100000000000001" customHeight="1">
      <c r="A883" s="189"/>
      <c r="C883" s="189"/>
      <c r="D883" s="189"/>
      <c r="E883" s="40"/>
      <c r="F883" s="28"/>
      <c r="G883" s="41"/>
      <c r="H883" s="191"/>
      <c r="I883" s="191"/>
      <c r="J883" s="191"/>
      <c r="K883" s="191"/>
      <c r="L883" s="191"/>
      <c r="M883" s="191"/>
      <c r="N883" s="191"/>
      <c r="O883" s="191"/>
      <c r="P883" s="191"/>
      <c r="Q883" s="191"/>
    </row>
    <row r="884" spans="1:17" ht="20.100000000000001" customHeight="1">
      <c r="A884" s="189"/>
      <c r="C884" s="189"/>
      <c r="D884" s="189"/>
      <c r="E884" s="40"/>
      <c r="F884" s="28"/>
      <c r="G884" s="41"/>
      <c r="H884" s="191"/>
      <c r="I884" s="191"/>
      <c r="J884" s="191"/>
      <c r="K884" s="191"/>
      <c r="L884" s="191"/>
      <c r="M884" s="191"/>
      <c r="N884" s="191"/>
      <c r="O884" s="191"/>
      <c r="P884" s="191"/>
      <c r="Q884" s="191"/>
    </row>
    <row r="885" spans="1:17" ht="20.100000000000001" customHeight="1">
      <c r="A885" s="189"/>
      <c r="C885" s="189"/>
      <c r="D885" s="189"/>
      <c r="E885" s="40"/>
      <c r="F885" s="28"/>
      <c r="G885" s="41"/>
      <c r="H885" s="191"/>
      <c r="I885" s="191"/>
      <c r="J885" s="191"/>
      <c r="K885" s="191"/>
      <c r="L885" s="191"/>
      <c r="M885" s="191"/>
      <c r="N885" s="191"/>
      <c r="O885" s="191"/>
      <c r="P885" s="191"/>
      <c r="Q885" s="191"/>
    </row>
    <row r="886" spans="1:17" ht="20.100000000000001" customHeight="1">
      <c r="A886" s="189"/>
      <c r="C886" s="189"/>
      <c r="D886" s="189"/>
      <c r="E886" s="40"/>
      <c r="F886" s="28"/>
      <c r="G886" s="41"/>
      <c r="H886" s="191"/>
      <c r="I886" s="191"/>
      <c r="J886" s="191"/>
      <c r="K886" s="191"/>
      <c r="L886" s="191"/>
      <c r="M886" s="191"/>
      <c r="N886" s="191"/>
      <c r="O886" s="191"/>
      <c r="P886" s="191"/>
      <c r="Q886" s="191"/>
    </row>
    <row r="887" spans="1:17" ht="20.100000000000001" customHeight="1">
      <c r="A887" s="189"/>
      <c r="C887" s="189"/>
      <c r="D887" s="189"/>
      <c r="E887" s="40"/>
      <c r="F887" s="28"/>
      <c r="G887" s="41"/>
      <c r="H887" s="191"/>
      <c r="I887" s="191"/>
      <c r="J887" s="191"/>
      <c r="K887" s="191"/>
      <c r="L887" s="191"/>
      <c r="M887" s="191"/>
      <c r="N887" s="191"/>
      <c r="O887" s="191"/>
      <c r="P887" s="191"/>
      <c r="Q887" s="191"/>
    </row>
    <row r="888" spans="1:17" ht="20.100000000000001" customHeight="1">
      <c r="A888" s="189"/>
      <c r="C888" s="189"/>
      <c r="D888" s="189"/>
      <c r="E888" s="40"/>
      <c r="F888" s="28"/>
      <c r="G888" s="41"/>
      <c r="H888" s="191"/>
      <c r="I888" s="191"/>
      <c r="J888" s="191"/>
      <c r="K888" s="191"/>
      <c r="L888" s="191"/>
      <c r="M888" s="191"/>
      <c r="N888" s="191"/>
      <c r="O888" s="191"/>
      <c r="P888" s="191"/>
      <c r="Q888" s="191"/>
    </row>
    <row r="889" spans="1:17" ht="20.100000000000001" customHeight="1">
      <c r="A889" s="189"/>
      <c r="C889" s="189"/>
      <c r="D889" s="189"/>
      <c r="E889" s="40"/>
      <c r="F889" s="28"/>
      <c r="G889" s="41"/>
      <c r="H889" s="191"/>
      <c r="I889" s="191"/>
      <c r="J889" s="191"/>
      <c r="K889" s="191"/>
      <c r="L889" s="191"/>
      <c r="M889" s="191"/>
      <c r="N889" s="191"/>
      <c r="O889" s="191"/>
      <c r="P889" s="191"/>
      <c r="Q889" s="191"/>
    </row>
    <row r="890" spans="1:17" ht="20.100000000000001" customHeight="1">
      <c r="A890" s="189"/>
      <c r="C890" s="189"/>
      <c r="D890" s="189"/>
      <c r="E890" s="40"/>
      <c r="F890" s="28"/>
      <c r="G890" s="4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</row>
    <row r="891" spans="1:17" ht="20.100000000000001" customHeight="1">
      <c r="A891" s="189"/>
      <c r="C891" s="189"/>
      <c r="D891" s="189"/>
      <c r="E891" s="40"/>
      <c r="F891" s="28"/>
      <c r="G891" s="4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</row>
    <row r="892" spans="1:17" ht="20.100000000000001" customHeight="1">
      <c r="A892" s="189"/>
      <c r="C892" s="189"/>
      <c r="D892" s="189"/>
      <c r="E892" s="40"/>
      <c r="F892" s="28"/>
      <c r="G892" s="4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</row>
    <row r="893" spans="1:17" ht="20.100000000000001" customHeight="1">
      <c r="A893" s="189"/>
      <c r="C893" s="189"/>
      <c r="D893" s="189"/>
      <c r="E893" s="40"/>
      <c r="F893" s="28"/>
      <c r="G893" s="4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</row>
    <row r="894" spans="1:17" ht="20.100000000000001" customHeight="1">
      <c r="A894" s="189"/>
      <c r="C894" s="189"/>
      <c r="D894" s="189"/>
      <c r="E894" s="40"/>
      <c r="F894" s="28"/>
      <c r="G894" s="4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</row>
    <row r="895" spans="1:17" ht="20.100000000000001" customHeight="1">
      <c r="A895" s="189"/>
      <c r="C895" s="189"/>
      <c r="D895" s="189"/>
      <c r="E895" s="40"/>
      <c r="F895" s="28"/>
      <c r="G895" s="4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</row>
    <row r="896" spans="1:17" ht="20.100000000000001" customHeight="1">
      <c r="A896" s="189"/>
      <c r="C896" s="189"/>
      <c r="D896" s="189"/>
      <c r="E896" s="40"/>
      <c r="F896" s="28"/>
      <c r="G896" s="4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</row>
    <row r="897" spans="1:17" ht="20.100000000000001" customHeight="1">
      <c r="A897" s="189"/>
      <c r="C897" s="189"/>
      <c r="D897" s="189"/>
      <c r="E897" s="40"/>
      <c r="F897" s="28"/>
      <c r="G897" s="4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</row>
    <row r="898" spans="1:17" ht="20.100000000000001" customHeight="1">
      <c r="A898" s="189"/>
      <c r="C898" s="189"/>
      <c r="D898" s="189"/>
      <c r="E898" s="40"/>
      <c r="F898" s="28"/>
      <c r="G898" s="41"/>
      <c r="H898" s="191"/>
      <c r="I898" s="191"/>
      <c r="J898" s="191"/>
      <c r="K898" s="191"/>
      <c r="L898" s="191"/>
      <c r="M898" s="191"/>
      <c r="N898" s="191"/>
      <c r="O898" s="191"/>
      <c r="P898" s="191"/>
      <c r="Q898" s="191"/>
    </row>
    <row r="899" spans="1:17" ht="20.100000000000001" customHeight="1">
      <c r="A899" s="189"/>
      <c r="C899" s="189"/>
      <c r="D899" s="189"/>
      <c r="E899" s="40"/>
      <c r="F899" s="28"/>
      <c r="G899" s="41"/>
      <c r="H899" s="191"/>
      <c r="I899" s="191"/>
      <c r="J899" s="191"/>
      <c r="K899" s="191"/>
      <c r="L899" s="191"/>
      <c r="M899" s="191"/>
      <c r="N899" s="191"/>
      <c r="O899" s="191"/>
      <c r="P899" s="191"/>
      <c r="Q899" s="191"/>
    </row>
    <row r="900" spans="1:17" ht="20.100000000000001" customHeight="1">
      <c r="A900" s="189"/>
      <c r="C900" s="189"/>
      <c r="D900" s="189"/>
      <c r="E900" s="40"/>
      <c r="F900" s="28"/>
      <c r="G900" s="41"/>
      <c r="H900" s="191"/>
      <c r="I900" s="191"/>
      <c r="J900" s="191"/>
      <c r="K900" s="191"/>
      <c r="L900" s="191"/>
      <c r="M900" s="191"/>
      <c r="N900" s="191"/>
      <c r="O900" s="191"/>
      <c r="P900" s="191"/>
      <c r="Q900" s="191"/>
    </row>
    <row r="901" spans="1:17" ht="20.100000000000001" customHeight="1">
      <c r="A901" s="189"/>
      <c r="C901" s="189"/>
      <c r="D901" s="189"/>
      <c r="E901" s="40"/>
      <c r="F901" s="28"/>
      <c r="G901" s="41"/>
      <c r="H901" s="191"/>
      <c r="I901" s="191"/>
      <c r="J901" s="191"/>
      <c r="K901" s="191"/>
      <c r="L901" s="191"/>
      <c r="M901" s="191"/>
      <c r="N901" s="191"/>
      <c r="O901" s="191"/>
      <c r="P901" s="191"/>
      <c r="Q901" s="191"/>
    </row>
    <row r="902" spans="1:17" ht="20.100000000000001" customHeight="1">
      <c r="A902" s="189"/>
      <c r="C902" s="189"/>
      <c r="D902" s="189"/>
      <c r="E902" s="40"/>
      <c r="F902" s="28"/>
      <c r="G902" s="41"/>
      <c r="H902" s="191"/>
      <c r="I902" s="191"/>
      <c r="J902" s="191"/>
      <c r="K902" s="191"/>
      <c r="L902" s="191"/>
      <c r="M902" s="191"/>
      <c r="N902" s="191"/>
      <c r="O902" s="191"/>
      <c r="P902" s="191"/>
      <c r="Q902" s="191"/>
    </row>
    <row r="903" spans="1:17" ht="20.100000000000001" customHeight="1">
      <c r="A903" s="189"/>
      <c r="C903" s="189"/>
      <c r="D903" s="189"/>
      <c r="E903" s="40"/>
      <c r="F903" s="28"/>
      <c r="G903" s="41"/>
      <c r="H903" s="191"/>
      <c r="I903" s="191"/>
      <c r="J903" s="191"/>
      <c r="K903" s="191"/>
      <c r="L903" s="191"/>
      <c r="M903" s="191"/>
      <c r="N903" s="191"/>
      <c r="O903" s="191"/>
      <c r="P903" s="191"/>
      <c r="Q903" s="191"/>
    </row>
    <row r="904" spans="1:17" ht="20.100000000000001" customHeight="1">
      <c r="A904" s="189"/>
      <c r="C904" s="189"/>
      <c r="D904" s="189"/>
      <c r="E904" s="40"/>
      <c r="F904" s="28"/>
      <c r="G904" s="41"/>
      <c r="H904" s="191"/>
      <c r="I904" s="191"/>
      <c r="J904" s="191"/>
      <c r="K904" s="191"/>
      <c r="L904" s="191"/>
      <c r="M904" s="191"/>
      <c r="N904" s="191"/>
      <c r="O904" s="191"/>
      <c r="P904" s="191"/>
      <c r="Q904" s="191"/>
    </row>
    <row r="905" spans="1:17" ht="20.100000000000001" customHeight="1">
      <c r="A905" s="189"/>
      <c r="C905" s="189"/>
      <c r="D905" s="189"/>
      <c r="E905" s="40"/>
      <c r="F905" s="28"/>
      <c r="G905" s="4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</row>
    <row r="906" spans="1:17" ht="20.100000000000001" customHeight="1">
      <c r="A906" s="189"/>
      <c r="C906" s="189"/>
      <c r="D906" s="189"/>
      <c r="E906" s="40"/>
      <c r="F906" s="28"/>
      <c r="G906" s="41"/>
      <c r="H906" s="191"/>
      <c r="I906" s="191"/>
      <c r="J906" s="191"/>
      <c r="K906" s="191"/>
      <c r="L906" s="191"/>
      <c r="M906" s="191"/>
      <c r="N906" s="191"/>
      <c r="O906" s="191"/>
      <c r="P906" s="191"/>
      <c r="Q906" s="191"/>
    </row>
    <row r="907" spans="1:17" ht="20.100000000000001" customHeight="1">
      <c r="A907" s="189"/>
      <c r="C907" s="189"/>
      <c r="D907" s="189"/>
      <c r="E907" s="40"/>
      <c r="F907" s="28"/>
      <c r="G907" s="4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</row>
    <row r="908" spans="1:17" ht="20.100000000000001" customHeight="1">
      <c r="A908" s="189"/>
      <c r="C908" s="189"/>
      <c r="D908" s="189"/>
      <c r="E908" s="40"/>
      <c r="F908" s="28"/>
      <c r="G908" s="4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</row>
    <row r="909" spans="1:17" ht="20.100000000000001" customHeight="1">
      <c r="A909" s="189"/>
      <c r="C909" s="189"/>
      <c r="D909" s="189"/>
      <c r="E909" s="40"/>
      <c r="F909" s="28"/>
      <c r="G909" s="4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</row>
    <row r="910" spans="1:17" ht="20.100000000000001" customHeight="1">
      <c r="A910" s="189"/>
      <c r="C910" s="189"/>
      <c r="D910" s="189"/>
      <c r="E910" s="40"/>
      <c r="F910" s="28"/>
      <c r="G910" s="4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</row>
    <row r="911" spans="1:17" ht="20.100000000000001" customHeight="1">
      <c r="A911" s="189"/>
      <c r="C911" s="189"/>
      <c r="D911" s="189"/>
      <c r="E911" s="40"/>
      <c r="F911" s="28"/>
      <c r="G911" s="4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</row>
    <row r="912" spans="1:17" ht="20.100000000000001" customHeight="1">
      <c r="A912" s="189"/>
      <c r="C912" s="189"/>
      <c r="D912" s="189"/>
      <c r="F912" s="189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</row>
    <row r="913" spans="1:17" ht="20.100000000000001" customHeight="1">
      <c r="A913" s="189"/>
      <c r="C913" s="189"/>
      <c r="D913" s="189"/>
      <c r="F913" s="189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</row>
    <row r="914" spans="1:17" ht="20.100000000000001" customHeight="1">
      <c r="A914" s="189"/>
      <c r="C914" s="189"/>
      <c r="D914" s="189"/>
      <c r="F914" s="189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</row>
    <row r="915" spans="1:17" ht="20.100000000000001" customHeight="1">
      <c r="A915" s="189"/>
      <c r="C915" s="189"/>
      <c r="D915" s="189"/>
      <c r="F915" s="189"/>
      <c r="H915" s="191"/>
      <c r="I915" s="191"/>
      <c r="J915" s="191"/>
      <c r="K915" s="191"/>
      <c r="L915" s="191"/>
      <c r="M915" s="191"/>
      <c r="N915" s="191"/>
      <c r="O915" s="191"/>
      <c r="P915" s="191"/>
      <c r="Q915" s="191"/>
    </row>
    <row r="916" spans="1:17" ht="20.100000000000001" customHeight="1">
      <c r="A916" s="189"/>
      <c r="C916" s="189"/>
      <c r="D916" s="189"/>
      <c r="F916" s="189"/>
      <c r="H916" s="191"/>
      <c r="I916" s="191"/>
      <c r="J916" s="191"/>
      <c r="K916" s="191"/>
      <c r="L916" s="191"/>
      <c r="M916" s="191"/>
      <c r="N916" s="191"/>
      <c r="O916" s="191"/>
      <c r="P916" s="191"/>
      <c r="Q916" s="191"/>
    </row>
    <row r="917" spans="1:17" ht="20.100000000000001" customHeight="1">
      <c r="A917" s="189"/>
      <c r="C917" s="189"/>
      <c r="D917" s="189"/>
      <c r="F917" s="189"/>
      <c r="H917" s="191"/>
      <c r="I917" s="191"/>
      <c r="J917" s="191"/>
      <c r="K917" s="191"/>
      <c r="L917" s="191"/>
      <c r="M917" s="191"/>
      <c r="N917" s="191"/>
      <c r="O917" s="191"/>
      <c r="P917" s="191"/>
      <c r="Q917" s="191"/>
    </row>
    <row r="918" spans="1:17" ht="20.100000000000001" customHeight="1">
      <c r="A918" s="189"/>
      <c r="C918" s="189"/>
      <c r="D918" s="189"/>
      <c r="F918" s="189"/>
      <c r="H918" s="191"/>
      <c r="I918" s="191"/>
      <c r="J918" s="191"/>
      <c r="K918" s="191"/>
      <c r="L918" s="191"/>
      <c r="M918" s="191"/>
      <c r="N918" s="191"/>
      <c r="O918" s="191"/>
      <c r="P918" s="191"/>
      <c r="Q918" s="191"/>
    </row>
    <row r="919" spans="1:17" ht="20.100000000000001" customHeight="1">
      <c r="A919" s="189"/>
      <c r="C919" s="189"/>
      <c r="D919" s="189"/>
      <c r="F919" s="189"/>
      <c r="H919" s="191"/>
      <c r="I919" s="191"/>
      <c r="J919" s="191"/>
      <c r="K919" s="191"/>
      <c r="L919" s="191"/>
      <c r="M919" s="191"/>
      <c r="N919" s="191"/>
      <c r="O919" s="191"/>
      <c r="P919" s="191"/>
      <c r="Q919" s="191"/>
    </row>
    <row r="920" spans="1:17" ht="20.100000000000001" customHeight="1">
      <c r="A920" s="189"/>
      <c r="C920" s="189"/>
      <c r="D920" s="189"/>
      <c r="F920" s="189"/>
      <c r="H920" s="191"/>
      <c r="I920" s="191"/>
      <c r="J920" s="191"/>
      <c r="K920" s="191"/>
      <c r="L920" s="191"/>
      <c r="M920" s="191"/>
      <c r="N920" s="191"/>
      <c r="O920" s="191"/>
      <c r="P920" s="191"/>
      <c r="Q920" s="191"/>
    </row>
    <row r="921" spans="1:17" ht="20.100000000000001" customHeight="1">
      <c r="A921" s="189"/>
      <c r="C921" s="189"/>
      <c r="D921" s="189"/>
      <c r="F921" s="189"/>
      <c r="H921" s="191"/>
      <c r="I921" s="191"/>
      <c r="J921" s="191"/>
      <c r="K921" s="191"/>
      <c r="L921" s="191"/>
      <c r="M921" s="191"/>
      <c r="N921" s="191"/>
      <c r="O921" s="191"/>
      <c r="P921" s="191"/>
      <c r="Q921" s="191"/>
    </row>
    <row r="922" spans="1:17" ht="20.100000000000001" customHeight="1">
      <c r="A922" s="189"/>
      <c r="C922" s="189"/>
      <c r="D922" s="189"/>
      <c r="F922" s="189"/>
      <c r="H922" s="191"/>
      <c r="I922" s="191"/>
      <c r="J922" s="191"/>
      <c r="K922" s="191"/>
      <c r="L922" s="191"/>
      <c r="M922" s="191"/>
      <c r="N922" s="191"/>
      <c r="O922" s="191"/>
      <c r="P922" s="191"/>
      <c r="Q922" s="191"/>
    </row>
    <row r="923" spans="1:17" ht="20.100000000000001" customHeight="1">
      <c r="A923" s="189"/>
      <c r="C923" s="189"/>
      <c r="D923" s="189"/>
      <c r="F923" s="189"/>
      <c r="H923" s="191"/>
      <c r="I923" s="191"/>
      <c r="J923" s="191"/>
      <c r="K923" s="191"/>
      <c r="L923" s="191"/>
      <c r="M923" s="191"/>
      <c r="N923" s="191"/>
      <c r="O923" s="191"/>
      <c r="P923" s="191"/>
      <c r="Q923" s="191"/>
    </row>
    <row r="924" spans="1:17" ht="20.100000000000001" customHeight="1">
      <c r="A924" s="189"/>
      <c r="C924" s="189"/>
      <c r="D924" s="189"/>
      <c r="F924" s="189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</row>
    <row r="925" spans="1:17" ht="20.100000000000001" customHeight="1">
      <c r="A925" s="189"/>
      <c r="C925" s="189"/>
      <c r="D925" s="189"/>
      <c r="F925" s="189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</row>
    <row r="926" spans="1:17" ht="20.100000000000001" customHeight="1">
      <c r="A926" s="189"/>
      <c r="C926" s="189"/>
      <c r="D926" s="189"/>
      <c r="F926" s="189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</row>
    <row r="927" spans="1:17" ht="20.100000000000001" customHeight="1">
      <c r="A927" s="189"/>
      <c r="C927" s="189"/>
      <c r="D927" s="189"/>
      <c r="F927" s="189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</row>
    <row r="928" spans="1:17" ht="20.100000000000001" customHeight="1">
      <c r="A928" s="189"/>
      <c r="C928" s="189"/>
      <c r="D928" s="189"/>
      <c r="F928" s="189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</row>
    <row r="929" spans="1:17" ht="20.100000000000001" customHeight="1">
      <c r="A929" s="189"/>
      <c r="C929" s="189"/>
      <c r="D929" s="189"/>
      <c r="F929" s="189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</row>
    <row r="930" spans="1:17" ht="20.100000000000001" customHeight="1">
      <c r="A930" s="189"/>
      <c r="C930" s="189"/>
      <c r="D930" s="189"/>
      <c r="F930" s="189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</row>
    <row r="931" spans="1:17" ht="20.100000000000001" customHeight="1">
      <c r="A931" s="189"/>
      <c r="C931" s="189"/>
      <c r="D931" s="189"/>
      <c r="F931" s="189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</row>
    <row r="932" spans="1:17" ht="20.100000000000001" customHeight="1">
      <c r="A932" s="189"/>
      <c r="C932" s="189"/>
      <c r="D932" s="189"/>
      <c r="F932" s="189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</row>
    <row r="933" spans="1:17" ht="20.100000000000001" customHeight="1">
      <c r="A933" s="189"/>
      <c r="C933" s="189"/>
      <c r="D933" s="189"/>
      <c r="F933" s="189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</row>
    <row r="934" spans="1:17" ht="20.100000000000001" customHeight="1">
      <c r="A934" s="189"/>
      <c r="C934" s="189"/>
      <c r="D934" s="189"/>
      <c r="F934" s="189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</row>
    <row r="935" spans="1:17" ht="20.100000000000001" customHeight="1">
      <c r="A935" s="189"/>
      <c r="C935" s="189"/>
      <c r="D935" s="189"/>
      <c r="F935" s="189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</row>
    <row r="936" spans="1:17" ht="20.100000000000001" customHeight="1">
      <c r="A936" s="189"/>
      <c r="C936" s="189"/>
      <c r="D936" s="189"/>
      <c r="F936" s="189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</row>
    <row r="937" spans="1:17" ht="20.100000000000001" customHeight="1">
      <c r="A937" s="189"/>
      <c r="C937" s="189"/>
      <c r="D937" s="189"/>
      <c r="F937" s="189"/>
      <c r="H937" s="191"/>
      <c r="I937" s="191"/>
      <c r="J937" s="191"/>
      <c r="K937" s="191"/>
      <c r="L937" s="191"/>
      <c r="M937" s="191"/>
      <c r="N937" s="191"/>
      <c r="O937" s="191"/>
      <c r="P937" s="191"/>
      <c r="Q937" s="191"/>
    </row>
    <row r="938" spans="1:17" ht="20.100000000000001" customHeight="1">
      <c r="A938" s="189"/>
      <c r="C938" s="189"/>
      <c r="D938" s="189"/>
      <c r="F938" s="189"/>
      <c r="H938" s="191"/>
      <c r="I938" s="191"/>
      <c r="J938" s="191"/>
      <c r="K938" s="191"/>
      <c r="L938" s="191"/>
      <c r="M938" s="191"/>
      <c r="N938" s="191"/>
      <c r="O938" s="191"/>
      <c r="P938" s="191"/>
      <c r="Q938" s="191"/>
    </row>
    <row r="939" spans="1:17" ht="20.100000000000001" customHeight="1">
      <c r="A939" s="189"/>
      <c r="C939" s="189"/>
      <c r="D939" s="189"/>
      <c r="F939" s="189"/>
      <c r="H939" s="191"/>
      <c r="I939" s="191"/>
      <c r="J939" s="191"/>
      <c r="K939" s="191"/>
      <c r="L939" s="191"/>
      <c r="M939" s="191"/>
      <c r="N939" s="191"/>
      <c r="O939" s="191"/>
      <c r="P939" s="191"/>
      <c r="Q939" s="191"/>
    </row>
    <row r="940" spans="1:17" ht="20.100000000000001" customHeight="1">
      <c r="A940" s="189"/>
      <c r="C940" s="189"/>
      <c r="D940" s="189"/>
      <c r="F940" s="189"/>
      <c r="H940" s="191"/>
      <c r="I940" s="191"/>
      <c r="J940" s="191"/>
      <c r="K940" s="191"/>
      <c r="L940" s="191"/>
      <c r="M940" s="191"/>
      <c r="N940" s="191"/>
      <c r="O940" s="191"/>
      <c r="P940" s="191"/>
      <c r="Q940" s="191"/>
    </row>
    <row r="941" spans="1:17" ht="20.100000000000001" customHeight="1">
      <c r="A941" s="189"/>
      <c r="C941" s="189"/>
      <c r="D941" s="189"/>
      <c r="F941" s="189"/>
      <c r="H941" s="191"/>
      <c r="I941" s="191"/>
      <c r="J941" s="191"/>
      <c r="K941" s="191"/>
      <c r="L941" s="191"/>
      <c r="M941" s="191"/>
      <c r="N941" s="191"/>
      <c r="O941" s="191"/>
      <c r="P941" s="191"/>
      <c r="Q941" s="191"/>
    </row>
    <row r="942" spans="1:17" ht="20.100000000000001" customHeight="1">
      <c r="A942" s="189"/>
      <c r="C942" s="189"/>
      <c r="D942" s="189"/>
      <c r="F942" s="189"/>
      <c r="H942" s="191"/>
      <c r="I942" s="191"/>
      <c r="J942" s="191"/>
      <c r="K942" s="191"/>
      <c r="L942" s="191"/>
      <c r="M942" s="191"/>
      <c r="N942" s="191"/>
      <c r="O942" s="191"/>
      <c r="P942" s="191"/>
      <c r="Q942" s="191"/>
    </row>
    <row r="943" spans="1:17" ht="20.100000000000001" customHeight="1">
      <c r="A943" s="189"/>
      <c r="C943" s="189"/>
      <c r="D943" s="189"/>
      <c r="F943" s="189"/>
      <c r="H943" s="191"/>
      <c r="I943" s="191"/>
      <c r="J943" s="191"/>
      <c r="K943" s="191"/>
      <c r="L943" s="191"/>
      <c r="M943" s="191"/>
      <c r="N943" s="191"/>
      <c r="O943" s="191"/>
      <c r="P943" s="191"/>
      <c r="Q943" s="191"/>
    </row>
    <row r="944" spans="1:17" ht="20.100000000000001" customHeight="1">
      <c r="A944" s="189"/>
      <c r="C944" s="189"/>
      <c r="D944" s="189"/>
      <c r="F944" s="189"/>
      <c r="H944" s="191"/>
      <c r="I944" s="191"/>
      <c r="J944" s="191"/>
      <c r="K944" s="191"/>
      <c r="L944" s="191"/>
      <c r="M944" s="191"/>
      <c r="N944" s="191"/>
      <c r="O944" s="191"/>
      <c r="P944" s="191"/>
      <c r="Q944" s="191"/>
    </row>
    <row r="945" spans="1:17" ht="20.100000000000001" customHeight="1">
      <c r="A945" s="189"/>
      <c r="C945" s="189"/>
      <c r="D945" s="189"/>
      <c r="F945" s="189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</row>
    <row r="946" spans="1:17" ht="20.100000000000001" customHeight="1">
      <c r="A946" s="189"/>
      <c r="C946" s="189"/>
      <c r="D946" s="189"/>
      <c r="F946" s="189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</row>
    <row r="947" spans="1:17" ht="20.100000000000001" customHeight="1">
      <c r="A947" s="189"/>
      <c r="C947" s="189"/>
      <c r="D947" s="189"/>
      <c r="F947" s="189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</row>
    <row r="948" spans="1:17" ht="20.100000000000001" customHeight="1">
      <c r="A948" s="189"/>
      <c r="C948" s="189"/>
      <c r="D948" s="189"/>
      <c r="F948" s="189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</row>
    <row r="949" spans="1:17" ht="20.100000000000001" customHeight="1">
      <c r="A949" s="189"/>
      <c r="C949" s="189"/>
      <c r="D949" s="189"/>
      <c r="F949" s="189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</row>
    <row r="950" spans="1:17" ht="20.100000000000001" customHeight="1">
      <c r="A950" s="189"/>
      <c r="C950" s="189"/>
      <c r="D950" s="189"/>
      <c r="F950" s="189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</row>
    <row r="951" spans="1:17" ht="20.100000000000001" customHeight="1">
      <c r="A951" s="189"/>
      <c r="C951" s="189"/>
      <c r="D951" s="189"/>
      <c r="F951" s="189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</row>
    <row r="952" spans="1:17" ht="20.100000000000001" customHeight="1">
      <c r="A952" s="189"/>
      <c r="C952" s="189"/>
      <c r="D952" s="189"/>
      <c r="F952" s="189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</row>
    <row r="953" spans="1:17" ht="20.100000000000001" customHeight="1">
      <c r="A953" s="189"/>
      <c r="C953" s="189"/>
      <c r="D953" s="189"/>
      <c r="F953" s="189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</row>
    <row r="954" spans="1:17" ht="20.100000000000001" customHeight="1">
      <c r="A954" s="189"/>
      <c r="C954" s="189"/>
      <c r="D954" s="189"/>
      <c r="F954" s="189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</row>
    <row r="955" spans="1:17" ht="20.100000000000001" customHeight="1">
      <c r="A955" s="189"/>
      <c r="C955" s="189"/>
      <c r="D955" s="189"/>
      <c r="F955" s="189"/>
      <c r="H955" s="191"/>
      <c r="I955" s="191"/>
      <c r="J955" s="191"/>
      <c r="K955" s="191"/>
      <c r="L955" s="191"/>
      <c r="M955" s="191"/>
      <c r="N955" s="191"/>
      <c r="O955" s="191"/>
      <c r="P955" s="191"/>
      <c r="Q955" s="191"/>
    </row>
    <row r="956" spans="1:17" ht="20.100000000000001" customHeight="1">
      <c r="A956" s="189"/>
      <c r="C956" s="189"/>
      <c r="D956" s="189"/>
      <c r="F956" s="189"/>
      <c r="H956" s="191"/>
      <c r="I956" s="191"/>
      <c r="J956" s="191"/>
      <c r="K956" s="191"/>
      <c r="L956" s="191"/>
      <c r="M956" s="191"/>
      <c r="N956" s="191"/>
      <c r="O956" s="191"/>
      <c r="P956" s="191"/>
      <c r="Q956" s="191"/>
    </row>
    <row r="957" spans="1:17" ht="20.100000000000001" customHeight="1">
      <c r="A957" s="189"/>
      <c r="C957" s="189"/>
      <c r="D957" s="189"/>
      <c r="F957" s="189"/>
      <c r="H957" s="191"/>
      <c r="I957" s="191"/>
      <c r="J957" s="191"/>
      <c r="K957" s="191"/>
      <c r="L957" s="191"/>
      <c r="M957" s="191"/>
      <c r="N957" s="191"/>
      <c r="O957" s="191"/>
      <c r="P957" s="191"/>
      <c r="Q957" s="191"/>
    </row>
    <row r="958" spans="1:17" ht="20.100000000000001" customHeight="1">
      <c r="A958" s="189"/>
      <c r="C958" s="189"/>
      <c r="D958" s="189"/>
      <c r="F958" s="189"/>
      <c r="H958" s="191"/>
      <c r="I958" s="191"/>
      <c r="J958" s="191"/>
      <c r="K958" s="191"/>
      <c r="L958" s="191"/>
      <c r="M958" s="191"/>
      <c r="N958" s="191"/>
      <c r="O958" s="191"/>
      <c r="P958" s="191"/>
      <c r="Q958" s="191"/>
    </row>
    <row r="959" spans="1:17" ht="20.100000000000001" customHeight="1">
      <c r="A959" s="189"/>
      <c r="C959" s="189"/>
      <c r="D959" s="189"/>
      <c r="F959" s="189"/>
      <c r="H959" s="191"/>
      <c r="I959" s="191"/>
      <c r="J959" s="191"/>
      <c r="K959" s="191"/>
      <c r="L959" s="191"/>
      <c r="M959" s="191"/>
      <c r="N959" s="191"/>
      <c r="O959" s="191"/>
      <c r="P959" s="191"/>
      <c r="Q959" s="191"/>
    </row>
    <row r="960" spans="1:17" ht="20.100000000000001" customHeight="1">
      <c r="A960" s="189"/>
      <c r="C960" s="189"/>
      <c r="D960" s="189"/>
      <c r="F960" s="189"/>
      <c r="H960" s="191"/>
      <c r="I960" s="191"/>
      <c r="J960" s="191"/>
      <c r="K960" s="191"/>
      <c r="L960" s="191"/>
      <c r="M960" s="191"/>
      <c r="N960" s="191"/>
      <c r="O960" s="191"/>
      <c r="P960" s="191"/>
      <c r="Q960" s="191"/>
    </row>
    <row r="961" spans="1:17" ht="20.100000000000001" customHeight="1">
      <c r="A961" s="189"/>
      <c r="C961" s="189"/>
      <c r="D961" s="189"/>
      <c r="F961" s="189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</row>
    <row r="962" spans="1:17" ht="20.100000000000001" customHeight="1">
      <c r="A962" s="189"/>
      <c r="C962" s="189"/>
      <c r="D962" s="189"/>
      <c r="F962" s="189"/>
      <c r="H962" s="191"/>
      <c r="I962" s="191"/>
      <c r="J962" s="191"/>
      <c r="K962" s="191"/>
      <c r="L962" s="191"/>
      <c r="M962" s="191"/>
      <c r="N962" s="191"/>
      <c r="O962" s="191"/>
      <c r="P962" s="191"/>
      <c r="Q962" s="191"/>
    </row>
    <row r="963" spans="1:17" ht="20.100000000000001" customHeight="1">
      <c r="A963" s="189"/>
      <c r="C963" s="189"/>
      <c r="D963" s="189"/>
      <c r="F963" s="189"/>
      <c r="H963" s="191"/>
      <c r="I963" s="191"/>
      <c r="J963" s="191"/>
      <c r="K963" s="191"/>
      <c r="L963" s="191"/>
      <c r="M963" s="191"/>
      <c r="N963" s="191"/>
      <c r="O963" s="191"/>
      <c r="P963" s="191"/>
      <c r="Q963" s="191"/>
    </row>
    <row r="964" spans="1:17" ht="20.100000000000001" customHeight="1">
      <c r="A964" s="189"/>
      <c r="C964" s="189"/>
      <c r="D964" s="189"/>
      <c r="F964" s="189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</row>
    <row r="965" spans="1:17" ht="20.100000000000001" customHeight="1">
      <c r="A965" s="189"/>
      <c r="C965" s="189"/>
      <c r="D965" s="189"/>
      <c r="F965" s="189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</row>
  </sheetData>
  <mergeCells count="3">
    <mergeCell ref="A41:G41"/>
    <mergeCell ref="A24:G24"/>
    <mergeCell ref="A65:G6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selection activeCell="O40" sqref="A1:O40"/>
    </sheetView>
  </sheetViews>
  <sheetFormatPr defaultColWidth="14.44140625" defaultRowHeight="20.100000000000001" customHeight="1"/>
  <cols>
    <col min="1" max="1" width="11.6640625" style="7" customWidth="1"/>
    <col min="2" max="2" width="7.6640625" style="7" customWidth="1"/>
    <col min="3" max="3" width="8.6640625" style="7" customWidth="1"/>
    <col min="4" max="4" width="10" style="7" customWidth="1"/>
    <col min="5" max="6" width="4.6640625" style="7" customWidth="1"/>
    <col min="7" max="7" width="5.6640625" style="7" customWidth="1"/>
    <col min="8" max="8" width="2.33203125" style="7" customWidth="1"/>
    <col min="9" max="9" width="13.44140625" style="7" customWidth="1"/>
    <col min="10" max="10" width="7.6640625" style="7" customWidth="1"/>
    <col min="11" max="11" width="10.109375" style="7" customWidth="1"/>
    <col min="12" max="12" width="9.6640625" style="7" customWidth="1"/>
    <col min="13" max="14" width="4.6640625" style="7" customWidth="1"/>
    <col min="15" max="15" width="5.6640625" style="7" customWidth="1"/>
    <col min="16" max="16384" width="14.44140625" style="7"/>
  </cols>
  <sheetData>
    <row r="1" spans="1:20" ht="20.100000000000001" customHeight="1">
      <c r="A1" s="229" t="s">
        <v>554</v>
      </c>
      <c r="B1" s="230"/>
      <c r="C1" s="230"/>
      <c r="D1" s="230"/>
      <c r="E1" s="230"/>
      <c r="F1" s="230"/>
      <c r="G1" s="230"/>
      <c r="H1" s="226"/>
      <c r="I1" s="229" t="s">
        <v>555</v>
      </c>
      <c r="J1" s="230"/>
      <c r="K1" s="230"/>
      <c r="L1" s="230"/>
      <c r="M1" s="230"/>
      <c r="N1" s="230"/>
      <c r="O1" s="230"/>
      <c r="P1" s="187"/>
      <c r="Q1" s="187"/>
      <c r="R1" s="187"/>
      <c r="S1" s="187"/>
      <c r="T1" s="187"/>
    </row>
    <row r="2" spans="1:20" ht="20.100000000000001" customHeight="1">
      <c r="A2" s="231" t="s">
        <v>264</v>
      </c>
      <c r="B2" s="232"/>
      <c r="C2" s="232"/>
      <c r="D2" s="232"/>
      <c r="E2" s="232"/>
      <c r="F2" s="232"/>
      <c r="G2" s="232"/>
      <c r="H2" s="226"/>
      <c r="I2" s="231" t="s">
        <v>265</v>
      </c>
      <c r="J2" s="232"/>
      <c r="K2" s="232"/>
      <c r="L2" s="232"/>
      <c r="M2" s="232"/>
      <c r="N2" s="232"/>
      <c r="O2" s="232"/>
      <c r="P2" s="187"/>
      <c r="Q2" s="187"/>
      <c r="R2" s="187"/>
      <c r="S2" s="187"/>
      <c r="T2" s="187"/>
    </row>
    <row r="3" spans="1:20" ht="20.100000000000001" customHeight="1">
      <c r="A3" s="205" t="s">
        <v>266</v>
      </c>
      <c r="B3" s="205" t="s">
        <v>267</v>
      </c>
      <c r="C3" s="205" t="s">
        <v>4</v>
      </c>
      <c r="D3" s="205" t="s">
        <v>5</v>
      </c>
      <c r="E3" s="205" t="s">
        <v>2</v>
      </c>
      <c r="F3" s="205" t="s">
        <v>268</v>
      </c>
      <c r="G3" s="206"/>
      <c r="H3" s="226"/>
      <c r="I3" s="205" t="s">
        <v>266</v>
      </c>
      <c r="J3" s="205" t="s">
        <v>267</v>
      </c>
      <c r="K3" s="205" t="s">
        <v>4</v>
      </c>
      <c r="L3" s="205" t="s">
        <v>5</v>
      </c>
      <c r="M3" s="205" t="s">
        <v>2</v>
      </c>
      <c r="N3" s="205" t="s">
        <v>268</v>
      </c>
      <c r="O3" s="206"/>
      <c r="P3" s="187"/>
      <c r="Q3" s="187"/>
      <c r="R3" s="187"/>
      <c r="S3" s="187"/>
      <c r="T3" s="187"/>
    </row>
    <row r="4" spans="1:20" ht="20.100000000000001" customHeight="1" thickBot="1">
      <c r="A4" s="206"/>
      <c r="B4" s="206"/>
      <c r="C4" s="206"/>
      <c r="D4" s="206"/>
      <c r="E4" s="206"/>
      <c r="F4" s="207" t="s">
        <v>269</v>
      </c>
      <c r="G4" s="207" t="s">
        <v>270</v>
      </c>
      <c r="H4" s="226"/>
      <c r="I4" s="206"/>
      <c r="J4" s="206"/>
      <c r="K4" s="206"/>
      <c r="L4" s="206"/>
      <c r="M4" s="206"/>
      <c r="N4" s="207" t="s">
        <v>269</v>
      </c>
      <c r="O4" s="207" t="s">
        <v>270</v>
      </c>
      <c r="P4" s="187"/>
      <c r="Q4" s="187"/>
      <c r="R4" s="187"/>
      <c r="S4" s="187"/>
      <c r="T4" s="15"/>
    </row>
    <row r="5" spans="1:20" ht="20.100000000000001" customHeight="1" thickTop="1" thickBot="1">
      <c r="A5" s="207" t="s">
        <v>271</v>
      </c>
      <c r="B5" s="207">
        <v>500120</v>
      </c>
      <c r="C5" s="208" t="s">
        <v>527</v>
      </c>
      <c r="D5" s="207" t="s">
        <v>50</v>
      </c>
      <c r="E5" s="207">
        <v>3</v>
      </c>
      <c r="F5" s="207" t="s">
        <v>272</v>
      </c>
      <c r="G5" s="207" t="s">
        <v>273</v>
      </c>
      <c r="H5" s="226"/>
      <c r="I5" s="207" t="s">
        <v>271</v>
      </c>
      <c r="J5" s="207">
        <v>500130</v>
      </c>
      <c r="K5" s="208" t="s">
        <v>535</v>
      </c>
      <c r="L5" s="233" t="s">
        <v>556</v>
      </c>
      <c r="M5" s="207">
        <v>3</v>
      </c>
      <c r="N5" s="207" t="s">
        <v>274</v>
      </c>
      <c r="O5" s="207" t="s">
        <v>273</v>
      </c>
      <c r="P5" s="187"/>
      <c r="Q5" s="187"/>
      <c r="R5" s="187"/>
      <c r="S5" s="187"/>
      <c r="T5" s="187"/>
    </row>
    <row r="6" spans="1:20" ht="20.100000000000001" customHeight="1" thickTop="1" thickBot="1">
      <c r="A6" s="207" t="s">
        <v>271</v>
      </c>
      <c r="B6" s="207">
        <v>500121</v>
      </c>
      <c r="C6" s="208" t="s">
        <v>528</v>
      </c>
      <c r="D6" s="207" t="s">
        <v>49</v>
      </c>
      <c r="E6" s="207">
        <v>3</v>
      </c>
      <c r="F6" s="207" t="s">
        <v>272</v>
      </c>
      <c r="G6" s="207" t="s">
        <v>273</v>
      </c>
      <c r="H6" s="226"/>
      <c r="I6" s="207" t="s">
        <v>271</v>
      </c>
      <c r="J6" s="207">
        <v>500131</v>
      </c>
      <c r="K6" s="208" t="s">
        <v>536</v>
      </c>
      <c r="L6" s="209" t="s">
        <v>51</v>
      </c>
      <c r="M6" s="207">
        <v>3</v>
      </c>
      <c r="N6" s="207" t="s">
        <v>274</v>
      </c>
      <c r="O6" s="207" t="s">
        <v>273</v>
      </c>
      <c r="P6" s="187"/>
      <c r="Q6" s="187"/>
      <c r="R6" s="187"/>
      <c r="S6" s="187"/>
      <c r="T6" s="187"/>
    </row>
    <row r="7" spans="1:20" ht="20.100000000000001" customHeight="1" thickTop="1" thickBot="1">
      <c r="A7" s="207" t="s">
        <v>271</v>
      </c>
      <c r="B7" s="207">
        <v>500122</v>
      </c>
      <c r="C7" s="208" t="s">
        <v>529</v>
      </c>
      <c r="D7" s="207" t="s">
        <v>48</v>
      </c>
      <c r="E7" s="207">
        <v>3</v>
      </c>
      <c r="F7" s="207" t="s">
        <v>272</v>
      </c>
      <c r="G7" s="207" t="s">
        <v>273</v>
      </c>
      <c r="H7" s="226"/>
      <c r="I7" s="207" t="s">
        <v>271</v>
      </c>
      <c r="J7" s="207">
        <v>500132</v>
      </c>
      <c r="K7" s="208" t="s">
        <v>537</v>
      </c>
      <c r="L7" s="209" t="s">
        <v>53</v>
      </c>
      <c r="M7" s="207">
        <v>3</v>
      </c>
      <c r="N7" s="207" t="s">
        <v>274</v>
      </c>
      <c r="O7" s="207" t="s">
        <v>273</v>
      </c>
      <c r="P7" s="187"/>
      <c r="Q7" s="187"/>
      <c r="R7" s="187"/>
      <c r="S7" s="187"/>
      <c r="T7" s="187"/>
    </row>
    <row r="8" spans="1:20" ht="20.100000000000001" customHeight="1" thickTop="1" thickBot="1">
      <c r="A8" s="207" t="s">
        <v>275</v>
      </c>
      <c r="B8" s="207">
        <v>500123</v>
      </c>
      <c r="C8" s="208" t="s">
        <v>530</v>
      </c>
      <c r="D8" s="207" t="s">
        <v>45</v>
      </c>
      <c r="E8" s="207">
        <v>3</v>
      </c>
      <c r="F8" s="207" t="s">
        <v>272</v>
      </c>
      <c r="G8" s="207" t="s">
        <v>273</v>
      </c>
      <c r="H8" s="226"/>
      <c r="I8" s="207" t="s">
        <v>275</v>
      </c>
      <c r="J8" s="207">
        <v>500133</v>
      </c>
      <c r="K8" s="208" t="s">
        <v>538</v>
      </c>
      <c r="L8" s="209" t="s">
        <v>42</v>
      </c>
      <c r="M8" s="207">
        <v>3</v>
      </c>
      <c r="N8" s="207" t="s">
        <v>274</v>
      </c>
      <c r="O8" s="207" t="s">
        <v>273</v>
      </c>
      <c r="P8" s="187"/>
      <c r="Q8" s="187"/>
      <c r="R8" s="187"/>
      <c r="S8" s="187"/>
      <c r="T8" s="187"/>
    </row>
    <row r="9" spans="1:20" ht="20.100000000000001" customHeight="1" thickTop="1" thickBot="1">
      <c r="A9" s="207" t="s">
        <v>275</v>
      </c>
      <c r="B9" s="207">
        <v>500124</v>
      </c>
      <c r="C9" s="208" t="s">
        <v>531</v>
      </c>
      <c r="D9" s="207" t="s">
        <v>23</v>
      </c>
      <c r="E9" s="207">
        <v>3</v>
      </c>
      <c r="F9" s="207" t="s">
        <v>272</v>
      </c>
      <c r="G9" s="207" t="s">
        <v>273</v>
      </c>
      <c r="H9" s="226"/>
      <c r="I9" s="207" t="s">
        <v>275</v>
      </c>
      <c r="J9" s="207">
        <v>500134</v>
      </c>
      <c r="K9" s="208" t="s">
        <v>539</v>
      </c>
      <c r="L9" s="209" t="s">
        <v>39</v>
      </c>
      <c r="M9" s="207">
        <v>3</v>
      </c>
      <c r="N9" s="207" t="s">
        <v>274</v>
      </c>
      <c r="O9" s="207" t="s">
        <v>273</v>
      </c>
      <c r="P9" s="187"/>
      <c r="Q9" s="187"/>
      <c r="R9" s="187"/>
      <c r="S9" s="187"/>
      <c r="T9" s="187"/>
    </row>
    <row r="10" spans="1:20" ht="20.100000000000001" customHeight="1" thickTop="1" thickBot="1">
      <c r="A10" s="207" t="s">
        <v>276</v>
      </c>
      <c r="B10" s="207">
        <v>500125</v>
      </c>
      <c r="C10" s="208" t="s">
        <v>532</v>
      </c>
      <c r="D10" s="207" t="s">
        <v>20</v>
      </c>
      <c r="E10" s="207">
        <v>3</v>
      </c>
      <c r="F10" s="207" t="s">
        <v>272</v>
      </c>
      <c r="G10" s="207" t="s">
        <v>273</v>
      </c>
      <c r="H10" s="226"/>
      <c r="I10" s="207" t="s">
        <v>276</v>
      </c>
      <c r="J10" s="207">
        <v>500135</v>
      </c>
      <c r="K10" s="208" t="s">
        <v>540</v>
      </c>
      <c r="L10" s="209" t="s">
        <v>34</v>
      </c>
      <c r="M10" s="207">
        <v>3</v>
      </c>
      <c r="N10" s="207" t="s">
        <v>274</v>
      </c>
      <c r="O10" s="207" t="s">
        <v>273</v>
      </c>
      <c r="P10" s="187"/>
      <c r="Q10" s="187"/>
      <c r="R10" s="187"/>
      <c r="S10" s="187"/>
      <c r="T10" s="187"/>
    </row>
    <row r="11" spans="1:20" ht="20.100000000000001" customHeight="1" thickTop="1" thickBot="1">
      <c r="A11" s="207" t="s">
        <v>276</v>
      </c>
      <c r="B11" s="207">
        <v>500126</v>
      </c>
      <c r="C11" s="208" t="s">
        <v>533</v>
      </c>
      <c r="D11" s="207" t="s">
        <v>17</v>
      </c>
      <c r="E11" s="207">
        <v>3</v>
      </c>
      <c r="F11" s="207" t="s">
        <v>272</v>
      </c>
      <c r="G11" s="207" t="s">
        <v>273</v>
      </c>
      <c r="H11" s="226"/>
      <c r="I11" s="207" t="s">
        <v>276</v>
      </c>
      <c r="J11" s="207">
        <v>500136</v>
      </c>
      <c r="K11" s="208" t="s">
        <v>541</v>
      </c>
      <c r="L11" s="209" t="s">
        <v>30</v>
      </c>
      <c r="M11" s="207">
        <v>3</v>
      </c>
      <c r="N11" s="207" t="s">
        <v>274</v>
      </c>
      <c r="O11" s="207" t="s">
        <v>273</v>
      </c>
      <c r="P11" s="187"/>
      <c r="Q11" s="187"/>
      <c r="R11" s="187"/>
      <c r="S11" s="187"/>
      <c r="T11" s="187"/>
    </row>
    <row r="12" spans="1:20" ht="20.100000000000001" customHeight="1" thickTop="1" thickBot="1">
      <c r="A12" s="207" t="s">
        <v>277</v>
      </c>
      <c r="B12" s="207">
        <v>500127</v>
      </c>
      <c r="C12" s="210" t="s">
        <v>534</v>
      </c>
      <c r="D12" s="207" t="s">
        <v>12</v>
      </c>
      <c r="E12" s="207">
        <v>3</v>
      </c>
      <c r="F12" s="207" t="s">
        <v>272</v>
      </c>
      <c r="G12" s="207" t="s">
        <v>273</v>
      </c>
      <c r="H12" s="226"/>
      <c r="I12" s="207" t="s">
        <v>277</v>
      </c>
      <c r="J12" s="207">
        <v>500137</v>
      </c>
      <c r="K12" s="210" t="s">
        <v>542</v>
      </c>
      <c r="L12" s="209" t="s">
        <v>27</v>
      </c>
      <c r="M12" s="207">
        <v>3</v>
      </c>
      <c r="N12" s="207" t="s">
        <v>274</v>
      </c>
      <c r="O12" s="207" t="s">
        <v>273</v>
      </c>
      <c r="P12" s="187"/>
      <c r="Q12" s="187"/>
      <c r="R12" s="187"/>
      <c r="S12" s="187"/>
      <c r="T12" s="187"/>
    </row>
    <row r="13" spans="1:20" ht="20.100000000000001" customHeight="1" thickTop="1">
      <c r="A13" s="227"/>
      <c r="B13" s="227"/>
      <c r="C13" s="227"/>
      <c r="D13" s="227"/>
      <c r="E13" s="227"/>
      <c r="F13" s="227"/>
      <c r="G13" s="227"/>
      <c r="H13" s="226"/>
      <c r="I13" s="227"/>
      <c r="J13" s="227"/>
      <c r="K13" s="227"/>
      <c r="L13" s="227"/>
      <c r="M13" s="227"/>
      <c r="N13" s="227"/>
      <c r="O13" s="227"/>
      <c r="P13" s="187"/>
      <c r="Q13" s="187"/>
      <c r="R13" s="187"/>
      <c r="S13" s="187"/>
      <c r="T13" s="187"/>
    </row>
    <row r="14" spans="1:20" ht="20.100000000000001" customHeight="1">
      <c r="A14" s="231" t="s">
        <v>278</v>
      </c>
      <c r="B14" s="232"/>
      <c r="C14" s="232"/>
      <c r="D14" s="232"/>
      <c r="E14" s="232"/>
      <c r="F14" s="232"/>
      <c r="G14" s="232"/>
      <c r="H14" s="226"/>
      <c r="I14" s="231" t="s">
        <v>278</v>
      </c>
      <c r="J14" s="232"/>
      <c r="K14" s="232"/>
      <c r="L14" s="232"/>
      <c r="M14" s="232"/>
      <c r="N14" s="232"/>
      <c r="O14" s="232"/>
      <c r="P14" s="187"/>
      <c r="Q14" s="187"/>
      <c r="R14" s="187"/>
      <c r="S14" s="187"/>
      <c r="T14" s="187"/>
    </row>
    <row r="15" spans="1:20" ht="20.100000000000001" customHeight="1">
      <c r="A15" s="231" t="s">
        <v>279</v>
      </c>
      <c r="B15" s="232"/>
      <c r="C15" s="232"/>
      <c r="D15" s="232"/>
      <c r="E15" s="232"/>
      <c r="F15" s="232"/>
      <c r="G15" s="232"/>
      <c r="H15" s="226"/>
      <c r="I15" s="231" t="s">
        <v>280</v>
      </c>
      <c r="J15" s="232"/>
      <c r="K15" s="232"/>
      <c r="L15" s="232"/>
      <c r="M15" s="232"/>
      <c r="N15" s="232"/>
      <c r="O15" s="232"/>
      <c r="P15" s="187"/>
      <c r="Q15" s="187"/>
      <c r="R15" s="187"/>
      <c r="S15" s="187"/>
      <c r="T15" s="187"/>
    </row>
    <row r="16" spans="1:20" ht="20.100000000000001" customHeight="1">
      <c r="A16" s="205" t="s">
        <v>266</v>
      </c>
      <c r="B16" s="205" t="s">
        <v>267</v>
      </c>
      <c r="C16" s="205" t="s">
        <v>4</v>
      </c>
      <c r="D16" s="205" t="s">
        <v>5</v>
      </c>
      <c r="E16" s="205" t="s">
        <v>2</v>
      </c>
      <c r="F16" s="205" t="s">
        <v>268</v>
      </c>
      <c r="G16" s="206"/>
      <c r="H16" s="226"/>
      <c r="I16" s="205" t="s">
        <v>266</v>
      </c>
      <c r="J16" s="205" t="s">
        <v>267</v>
      </c>
      <c r="K16" s="205" t="s">
        <v>4</v>
      </c>
      <c r="L16" s="205" t="s">
        <v>5</v>
      </c>
      <c r="M16" s="205" t="s">
        <v>2</v>
      </c>
      <c r="N16" s="205" t="s">
        <v>268</v>
      </c>
      <c r="O16" s="206"/>
      <c r="P16" s="187"/>
      <c r="Q16" s="187"/>
      <c r="R16" s="187"/>
      <c r="S16" s="187"/>
      <c r="T16" s="187"/>
    </row>
    <row r="17" spans="1:15" ht="20.100000000000001" customHeight="1" thickBot="1">
      <c r="A17" s="206"/>
      <c r="B17" s="206"/>
      <c r="C17" s="206"/>
      <c r="D17" s="206"/>
      <c r="E17" s="206"/>
      <c r="F17" s="211" t="s">
        <v>269</v>
      </c>
      <c r="G17" s="207" t="s">
        <v>270</v>
      </c>
      <c r="H17" s="226"/>
      <c r="I17" s="206"/>
      <c r="J17" s="206"/>
      <c r="K17" s="206"/>
      <c r="L17" s="206"/>
      <c r="M17" s="206"/>
      <c r="N17" s="207" t="s">
        <v>269</v>
      </c>
      <c r="O17" s="207" t="s">
        <v>270</v>
      </c>
    </row>
    <row r="18" spans="1:15" ht="20.100000000000001" customHeight="1" thickTop="1" thickBot="1">
      <c r="A18" s="207" t="s">
        <v>281</v>
      </c>
      <c r="B18" s="207">
        <v>500220</v>
      </c>
      <c r="C18" s="212" t="s">
        <v>543</v>
      </c>
      <c r="D18" s="207" t="s">
        <v>75</v>
      </c>
      <c r="E18" s="207">
        <v>2</v>
      </c>
      <c r="F18" s="207" t="s">
        <v>282</v>
      </c>
      <c r="G18" s="207" t="s">
        <v>283</v>
      </c>
      <c r="H18" s="226"/>
      <c r="I18" s="213" t="s">
        <v>281</v>
      </c>
      <c r="J18" s="207">
        <v>500230</v>
      </c>
      <c r="K18" s="212" t="s">
        <v>550</v>
      </c>
      <c r="L18" s="207" t="s">
        <v>557</v>
      </c>
      <c r="M18" s="207">
        <v>2</v>
      </c>
      <c r="N18" s="207" t="s">
        <v>282</v>
      </c>
      <c r="O18" s="207" t="s">
        <v>284</v>
      </c>
    </row>
    <row r="19" spans="1:15" ht="20.100000000000001" customHeight="1" thickTop="1" thickBot="1">
      <c r="A19" s="214" t="s">
        <v>281</v>
      </c>
      <c r="B19" s="207">
        <v>500221</v>
      </c>
      <c r="C19" s="212" t="s">
        <v>544</v>
      </c>
      <c r="D19" s="207" t="s">
        <v>69</v>
      </c>
      <c r="E19" s="207">
        <v>2</v>
      </c>
      <c r="F19" s="207" t="s">
        <v>282</v>
      </c>
      <c r="G19" s="207" t="s">
        <v>283</v>
      </c>
      <c r="H19" s="226"/>
      <c r="I19" s="214" t="s">
        <v>281</v>
      </c>
      <c r="J19" s="207">
        <v>500231</v>
      </c>
      <c r="K19" s="212" t="s">
        <v>544</v>
      </c>
      <c r="L19" s="207" t="s">
        <v>78</v>
      </c>
      <c r="M19" s="207">
        <v>2</v>
      </c>
      <c r="N19" s="207" t="s">
        <v>282</v>
      </c>
      <c r="O19" s="207" t="s">
        <v>284</v>
      </c>
    </row>
    <row r="20" spans="1:15" ht="20.100000000000001" customHeight="1" thickTop="1" thickBot="1">
      <c r="A20" s="207" t="s">
        <v>281</v>
      </c>
      <c r="B20" s="207">
        <v>500222</v>
      </c>
      <c r="C20" s="212" t="s">
        <v>545</v>
      </c>
      <c r="D20" s="207" t="s">
        <v>66</v>
      </c>
      <c r="E20" s="207">
        <v>2</v>
      </c>
      <c r="F20" s="207" t="s">
        <v>282</v>
      </c>
      <c r="G20" s="207" t="s">
        <v>283</v>
      </c>
      <c r="H20" s="226"/>
      <c r="I20" s="214" t="s">
        <v>281</v>
      </c>
      <c r="J20" s="207">
        <v>500232</v>
      </c>
      <c r="K20" s="212" t="s">
        <v>545</v>
      </c>
      <c r="L20" s="207" t="s">
        <v>72</v>
      </c>
      <c r="M20" s="207">
        <v>2</v>
      </c>
      <c r="N20" s="207" t="s">
        <v>282</v>
      </c>
      <c r="O20" s="207" t="s">
        <v>284</v>
      </c>
    </row>
    <row r="21" spans="1:15" ht="20.100000000000001" customHeight="1" thickTop="1" thickBot="1">
      <c r="A21" s="214" t="s">
        <v>285</v>
      </c>
      <c r="B21" s="207">
        <v>500223</v>
      </c>
      <c r="C21" s="212" t="s">
        <v>546</v>
      </c>
      <c r="D21" s="207" t="s">
        <v>63</v>
      </c>
      <c r="E21" s="207">
        <v>2</v>
      </c>
      <c r="F21" s="207" t="s">
        <v>282</v>
      </c>
      <c r="G21" s="207" t="s">
        <v>283</v>
      </c>
      <c r="H21" s="226"/>
      <c r="I21" s="214" t="s">
        <v>285</v>
      </c>
      <c r="J21" s="207">
        <v>500233</v>
      </c>
      <c r="K21" s="212" t="s">
        <v>546</v>
      </c>
      <c r="L21" s="207" t="s">
        <v>286</v>
      </c>
      <c r="M21" s="207">
        <v>2</v>
      </c>
      <c r="N21" s="207" t="s">
        <v>282</v>
      </c>
      <c r="O21" s="207" t="s">
        <v>284</v>
      </c>
    </row>
    <row r="22" spans="1:15" ht="20.100000000000001" customHeight="1" thickTop="1" thickBot="1">
      <c r="A22" s="214" t="s">
        <v>285</v>
      </c>
      <c r="B22" s="207">
        <v>500224</v>
      </c>
      <c r="C22" s="212" t="s">
        <v>547</v>
      </c>
      <c r="D22" s="207" t="s">
        <v>287</v>
      </c>
      <c r="E22" s="207">
        <v>2</v>
      </c>
      <c r="F22" s="207" t="s">
        <v>282</v>
      </c>
      <c r="G22" s="207" t="s">
        <v>283</v>
      </c>
      <c r="H22" s="226"/>
      <c r="I22" s="214" t="s">
        <v>285</v>
      </c>
      <c r="J22" s="207">
        <v>500234</v>
      </c>
      <c r="K22" s="212" t="s">
        <v>547</v>
      </c>
      <c r="L22" s="207" t="s">
        <v>288</v>
      </c>
      <c r="M22" s="207">
        <v>2</v>
      </c>
      <c r="N22" s="207" t="s">
        <v>282</v>
      </c>
      <c r="O22" s="207" t="s">
        <v>284</v>
      </c>
    </row>
    <row r="23" spans="1:15" ht="20.100000000000001" customHeight="1" thickTop="1" thickBot="1">
      <c r="A23" s="214" t="s">
        <v>289</v>
      </c>
      <c r="B23" s="207">
        <v>500225</v>
      </c>
      <c r="C23" s="212" t="s">
        <v>548</v>
      </c>
      <c r="D23" s="207" t="s">
        <v>290</v>
      </c>
      <c r="E23" s="207">
        <v>2</v>
      </c>
      <c r="F23" s="207" t="s">
        <v>282</v>
      </c>
      <c r="G23" s="207" t="s">
        <v>283</v>
      </c>
      <c r="H23" s="226"/>
      <c r="I23" s="214" t="s">
        <v>289</v>
      </c>
      <c r="J23" s="207">
        <v>500235</v>
      </c>
      <c r="K23" s="212" t="s">
        <v>548</v>
      </c>
      <c r="L23" s="207" t="s">
        <v>291</v>
      </c>
      <c r="M23" s="207">
        <v>2</v>
      </c>
      <c r="N23" s="207" t="s">
        <v>282</v>
      </c>
      <c r="O23" s="207" t="s">
        <v>284</v>
      </c>
    </row>
    <row r="24" spans="1:15" ht="20.100000000000001" customHeight="1" thickTop="1" thickBot="1">
      <c r="A24" s="214" t="s">
        <v>289</v>
      </c>
      <c r="B24" s="207">
        <v>500226</v>
      </c>
      <c r="C24" s="212" t="s">
        <v>549</v>
      </c>
      <c r="D24" s="207" t="s">
        <v>292</v>
      </c>
      <c r="E24" s="207">
        <v>2</v>
      </c>
      <c r="F24" s="207" t="s">
        <v>282</v>
      </c>
      <c r="G24" s="207" t="s">
        <v>283</v>
      </c>
      <c r="H24" s="226"/>
      <c r="I24" s="214" t="s">
        <v>289</v>
      </c>
      <c r="J24" s="207">
        <v>500236</v>
      </c>
      <c r="K24" s="212" t="s">
        <v>549</v>
      </c>
      <c r="L24" s="207" t="s">
        <v>293</v>
      </c>
      <c r="M24" s="207">
        <v>2</v>
      </c>
      <c r="N24" s="207" t="s">
        <v>282</v>
      </c>
      <c r="O24" s="207" t="s">
        <v>284</v>
      </c>
    </row>
    <row r="25" spans="1:15" ht="20.100000000000001" customHeight="1" thickTop="1" thickBot="1">
      <c r="A25" s="214" t="s">
        <v>294</v>
      </c>
      <c r="B25" s="207">
        <v>500227</v>
      </c>
      <c r="C25" s="215" t="s">
        <v>550</v>
      </c>
      <c r="D25" s="207" t="s">
        <v>295</v>
      </c>
      <c r="E25" s="207">
        <v>2</v>
      </c>
      <c r="F25" s="207" t="s">
        <v>282</v>
      </c>
      <c r="G25" s="207" t="s">
        <v>283</v>
      </c>
      <c r="H25" s="226"/>
      <c r="I25" s="214" t="s">
        <v>294</v>
      </c>
      <c r="J25" s="207">
        <v>500237</v>
      </c>
      <c r="K25" s="216" t="s">
        <v>543</v>
      </c>
      <c r="L25" s="207" t="s">
        <v>296</v>
      </c>
      <c r="M25" s="207">
        <v>2</v>
      </c>
      <c r="N25" s="207" t="s">
        <v>282</v>
      </c>
      <c r="O25" s="207" t="s">
        <v>284</v>
      </c>
    </row>
    <row r="26" spans="1:15" ht="20.100000000000001" customHeight="1" thickTop="1">
      <c r="A26" s="227"/>
      <c r="B26" s="227"/>
      <c r="C26" s="227"/>
      <c r="D26" s="227"/>
      <c r="E26" s="227"/>
      <c r="F26" s="227"/>
      <c r="G26" s="227"/>
      <c r="H26" s="226"/>
      <c r="I26" s="227"/>
      <c r="J26" s="227"/>
      <c r="K26" s="227"/>
      <c r="L26" s="227"/>
      <c r="M26" s="227"/>
      <c r="N26" s="227"/>
      <c r="O26" s="227"/>
    </row>
    <row r="27" spans="1:15" ht="7.8" customHeight="1">
      <c r="A27" s="226"/>
      <c r="B27" s="226"/>
      <c r="C27" s="227"/>
      <c r="D27" s="226"/>
      <c r="E27" s="226"/>
      <c r="F27" s="226"/>
      <c r="G27" s="226"/>
      <c r="H27" s="226"/>
      <c r="I27" s="226"/>
      <c r="J27" s="226"/>
      <c r="K27" s="227"/>
      <c r="L27" s="226"/>
      <c r="M27" s="226"/>
      <c r="N27" s="226"/>
      <c r="O27" s="226"/>
    </row>
    <row r="28" spans="1:15" ht="19.8" hidden="1" customHeight="1">
      <c r="A28" s="226"/>
      <c r="B28" s="226"/>
      <c r="C28" s="227"/>
      <c r="D28" s="226"/>
      <c r="E28" s="226"/>
      <c r="F28" s="226"/>
      <c r="G28" s="226"/>
      <c r="H28" s="226"/>
      <c r="I28" s="226"/>
      <c r="J28" s="226"/>
      <c r="K28" s="227"/>
      <c r="L28" s="226"/>
      <c r="M28" s="226"/>
      <c r="N28" s="226"/>
      <c r="O28" s="226"/>
    </row>
    <row r="29" spans="1:15" ht="20.100000000000001" customHeight="1">
      <c r="A29" s="231" t="s">
        <v>297</v>
      </c>
      <c r="B29" s="232"/>
      <c r="C29" s="232"/>
      <c r="D29" s="232"/>
      <c r="E29" s="232"/>
      <c r="F29" s="232"/>
      <c r="G29" s="232"/>
      <c r="H29" s="226"/>
      <c r="I29" s="231" t="s">
        <v>297</v>
      </c>
      <c r="J29" s="232"/>
      <c r="K29" s="232"/>
      <c r="L29" s="232"/>
      <c r="M29" s="232"/>
      <c r="N29" s="232"/>
      <c r="O29" s="232"/>
    </row>
    <row r="30" spans="1:15" ht="20.100000000000001" customHeight="1">
      <c r="A30" s="231" t="s">
        <v>298</v>
      </c>
      <c r="B30" s="232"/>
      <c r="C30" s="232"/>
      <c r="D30" s="232"/>
      <c r="E30" s="232"/>
      <c r="F30" s="232"/>
      <c r="G30" s="232"/>
      <c r="H30" s="226"/>
      <c r="I30" s="231" t="s">
        <v>299</v>
      </c>
      <c r="J30" s="232"/>
      <c r="K30" s="232"/>
      <c r="L30" s="232"/>
      <c r="M30" s="232"/>
      <c r="N30" s="232"/>
      <c r="O30" s="232"/>
    </row>
    <row r="31" spans="1:15" ht="20.100000000000001" customHeight="1">
      <c r="A31" s="205" t="s">
        <v>266</v>
      </c>
      <c r="B31" s="205" t="s">
        <v>267</v>
      </c>
      <c r="C31" s="205" t="s">
        <v>4</v>
      </c>
      <c r="D31" s="205" t="s">
        <v>5</v>
      </c>
      <c r="E31" s="217" t="s">
        <v>2</v>
      </c>
      <c r="F31" s="205" t="s">
        <v>268</v>
      </c>
      <c r="G31" s="206"/>
      <c r="H31" s="226"/>
      <c r="I31" s="205" t="s">
        <v>266</v>
      </c>
      <c r="J31" s="205" t="s">
        <v>267</v>
      </c>
      <c r="K31" s="205" t="s">
        <v>4</v>
      </c>
      <c r="L31" s="205" t="s">
        <v>5</v>
      </c>
      <c r="M31" s="205" t="s">
        <v>2</v>
      </c>
      <c r="N31" s="205" t="s">
        <v>268</v>
      </c>
      <c r="O31" s="206"/>
    </row>
    <row r="32" spans="1:15" ht="20.100000000000001" customHeight="1" thickBot="1">
      <c r="A32" s="218"/>
      <c r="B32" s="206"/>
      <c r="C32" s="206"/>
      <c r="D32" s="206"/>
      <c r="E32" s="206"/>
      <c r="F32" s="207" t="s">
        <v>269</v>
      </c>
      <c r="G32" s="207" t="s">
        <v>270</v>
      </c>
      <c r="H32" s="226"/>
      <c r="I32" s="218"/>
      <c r="J32" s="206"/>
      <c r="K32" s="206"/>
      <c r="L32" s="206"/>
      <c r="M32" s="206"/>
      <c r="N32" s="207" t="s">
        <v>269</v>
      </c>
      <c r="O32" s="207" t="s">
        <v>270</v>
      </c>
    </row>
    <row r="33" spans="1:16" ht="20.100000000000001" customHeight="1" thickTop="1" thickBot="1">
      <c r="A33" s="207" t="s">
        <v>300</v>
      </c>
      <c r="B33" s="219">
        <v>500320</v>
      </c>
      <c r="C33" s="220" t="s">
        <v>548</v>
      </c>
      <c r="D33" s="207" t="s">
        <v>301</v>
      </c>
      <c r="E33" s="207">
        <v>2</v>
      </c>
      <c r="F33" s="207" t="s">
        <v>302</v>
      </c>
      <c r="G33" s="207" t="s">
        <v>283</v>
      </c>
      <c r="H33" s="226"/>
      <c r="I33" s="207" t="s">
        <v>300</v>
      </c>
      <c r="J33" s="219">
        <v>500330</v>
      </c>
      <c r="K33" s="220" t="s">
        <v>548</v>
      </c>
      <c r="L33" s="213" t="s">
        <v>303</v>
      </c>
      <c r="M33" s="207">
        <v>2</v>
      </c>
      <c r="N33" s="207" t="s">
        <v>302</v>
      </c>
      <c r="O33" s="207" t="s">
        <v>284</v>
      </c>
      <c r="P33" s="186"/>
    </row>
    <row r="34" spans="1:16" ht="20.100000000000001" customHeight="1" thickTop="1" thickBot="1">
      <c r="A34" s="207" t="s">
        <v>300</v>
      </c>
      <c r="B34" s="219">
        <v>500321</v>
      </c>
      <c r="C34" s="220" t="s">
        <v>551</v>
      </c>
      <c r="D34" s="207" t="s">
        <v>304</v>
      </c>
      <c r="E34" s="207">
        <v>2</v>
      </c>
      <c r="F34" s="207" t="s">
        <v>302</v>
      </c>
      <c r="G34" s="207" t="s">
        <v>283</v>
      </c>
      <c r="H34" s="226"/>
      <c r="I34" s="207" t="s">
        <v>300</v>
      </c>
      <c r="J34" s="219">
        <v>500331</v>
      </c>
      <c r="K34" s="220" t="s">
        <v>552</v>
      </c>
      <c r="L34" s="207" t="s">
        <v>153</v>
      </c>
      <c r="M34" s="207">
        <v>2</v>
      </c>
      <c r="N34" s="207" t="s">
        <v>302</v>
      </c>
      <c r="O34" s="207" t="s">
        <v>284</v>
      </c>
      <c r="P34" s="186"/>
    </row>
    <row r="35" spans="1:16" ht="20.100000000000001" customHeight="1" thickTop="1" thickBot="1">
      <c r="A35" s="207" t="s">
        <v>300</v>
      </c>
      <c r="B35" s="219">
        <v>500322</v>
      </c>
      <c r="C35" s="220" t="s">
        <v>552</v>
      </c>
      <c r="D35" s="207" t="s">
        <v>305</v>
      </c>
      <c r="E35" s="207">
        <v>2</v>
      </c>
      <c r="F35" s="207" t="s">
        <v>302</v>
      </c>
      <c r="G35" s="207" t="s">
        <v>283</v>
      </c>
      <c r="H35" s="226"/>
      <c r="I35" s="207" t="s">
        <v>300</v>
      </c>
      <c r="J35" s="219">
        <v>500332</v>
      </c>
      <c r="K35" s="221" t="s">
        <v>551</v>
      </c>
      <c r="L35" s="207" t="s">
        <v>144</v>
      </c>
      <c r="M35" s="207">
        <v>2</v>
      </c>
      <c r="N35" s="207" t="s">
        <v>302</v>
      </c>
      <c r="O35" s="207" t="s">
        <v>284</v>
      </c>
      <c r="P35" s="186"/>
    </row>
    <row r="36" spans="1:16" ht="20.100000000000001" customHeight="1" thickTop="1" thickBot="1">
      <c r="A36" s="207" t="s">
        <v>306</v>
      </c>
      <c r="B36" s="219">
        <v>500323</v>
      </c>
      <c r="C36" s="220" t="s">
        <v>546</v>
      </c>
      <c r="D36" s="207" t="s">
        <v>147</v>
      </c>
      <c r="E36" s="207">
        <v>2</v>
      </c>
      <c r="F36" s="207" t="s">
        <v>302</v>
      </c>
      <c r="G36" s="207" t="s">
        <v>283</v>
      </c>
      <c r="H36" s="226"/>
      <c r="I36" s="207" t="s">
        <v>306</v>
      </c>
      <c r="J36" s="219">
        <v>500333</v>
      </c>
      <c r="K36" s="220" t="s">
        <v>546</v>
      </c>
      <c r="L36" s="207" t="s">
        <v>121</v>
      </c>
      <c r="M36" s="207">
        <v>2</v>
      </c>
      <c r="N36" s="207" t="s">
        <v>302</v>
      </c>
      <c r="O36" s="207" t="s">
        <v>284</v>
      </c>
      <c r="P36" s="186"/>
    </row>
    <row r="37" spans="1:16" ht="20.100000000000001" customHeight="1" thickTop="1" thickBot="1">
      <c r="A37" s="207" t="s">
        <v>306</v>
      </c>
      <c r="B37" s="219">
        <v>500324</v>
      </c>
      <c r="C37" s="220" t="s">
        <v>544</v>
      </c>
      <c r="D37" s="207" t="s">
        <v>108</v>
      </c>
      <c r="E37" s="207">
        <v>2</v>
      </c>
      <c r="F37" s="207" t="s">
        <v>302</v>
      </c>
      <c r="G37" s="207" t="s">
        <v>283</v>
      </c>
      <c r="H37" s="226"/>
      <c r="I37" s="207" t="s">
        <v>306</v>
      </c>
      <c r="J37" s="219">
        <v>500334</v>
      </c>
      <c r="K37" s="220" t="s">
        <v>544</v>
      </c>
      <c r="L37" s="211" t="s">
        <v>117</v>
      </c>
      <c r="M37" s="207">
        <v>2</v>
      </c>
      <c r="N37" s="207" t="s">
        <v>302</v>
      </c>
      <c r="O37" s="207" t="s">
        <v>284</v>
      </c>
      <c r="P37" s="186"/>
    </row>
    <row r="38" spans="1:16" ht="20.100000000000001" customHeight="1" thickTop="1" thickBot="1">
      <c r="A38" s="207" t="s">
        <v>307</v>
      </c>
      <c r="B38" s="219">
        <v>500325</v>
      </c>
      <c r="C38" s="220" t="s">
        <v>545</v>
      </c>
      <c r="D38" s="207" t="s">
        <v>105</v>
      </c>
      <c r="E38" s="207">
        <v>2</v>
      </c>
      <c r="F38" s="207" t="s">
        <v>302</v>
      </c>
      <c r="G38" s="207" t="s">
        <v>283</v>
      </c>
      <c r="H38" s="226"/>
      <c r="I38" s="207" t="s">
        <v>307</v>
      </c>
      <c r="J38" s="219">
        <v>500335</v>
      </c>
      <c r="K38" s="220" t="s">
        <v>545</v>
      </c>
      <c r="L38" s="207" t="s">
        <v>114</v>
      </c>
      <c r="M38" s="207">
        <v>2</v>
      </c>
      <c r="N38" s="207" t="s">
        <v>302</v>
      </c>
      <c r="O38" s="207" t="s">
        <v>284</v>
      </c>
      <c r="P38" s="186"/>
    </row>
    <row r="39" spans="1:16" ht="20.100000000000001" customHeight="1" thickTop="1" thickBot="1">
      <c r="A39" s="207" t="s">
        <v>307</v>
      </c>
      <c r="B39" s="219">
        <v>500326</v>
      </c>
      <c r="C39" s="220" t="s">
        <v>547</v>
      </c>
      <c r="D39" s="207" t="s">
        <v>128</v>
      </c>
      <c r="E39" s="207">
        <v>2</v>
      </c>
      <c r="F39" s="207" t="s">
        <v>302</v>
      </c>
      <c r="G39" s="207" t="s">
        <v>283</v>
      </c>
      <c r="H39" s="226"/>
      <c r="I39" s="207" t="s">
        <v>307</v>
      </c>
      <c r="J39" s="222">
        <v>500336</v>
      </c>
      <c r="K39" s="220" t="s">
        <v>547</v>
      </c>
      <c r="L39" s="223" t="s">
        <v>99</v>
      </c>
      <c r="M39" s="223">
        <v>2</v>
      </c>
      <c r="N39" s="207" t="s">
        <v>302</v>
      </c>
      <c r="O39" s="223" t="s">
        <v>284</v>
      </c>
      <c r="P39" s="186"/>
    </row>
    <row r="40" spans="1:16" ht="20.100000000000001" customHeight="1" thickTop="1" thickBot="1">
      <c r="A40" s="207" t="s">
        <v>308</v>
      </c>
      <c r="B40" s="219">
        <v>500327</v>
      </c>
      <c r="C40" s="224" t="s">
        <v>553</v>
      </c>
      <c r="D40" s="207" t="s">
        <v>125</v>
      </c>
      <c r="E40" s="207">
        <v>2</v>
      </c>
      <c r="F40" s="207" t="s">
        <v>302</v>
      </c>
      <c r="G40" s="207" t="s">
        <v>283</v>
      </c>
      <c r="H40" s="226"/>
      <c r="I40" s="207" t="s">
        <v>308</v>
      </c>
      <c r="J40" s="225">
        <v>500337</v>
      </c>
      <c r="K40" s="224" t="s">
        <v>553</v>
      </c>
      <c r="L40" s="225" t="s">
        <v>111</v>
      </c>
      <c r="M40" s="225">
        <v>2</v>
      </c>
      <c r="N40" s="207" t="s">
        <v>302</v>
      </c>
      <c r="O40" s="225" t="s">
        <v>284</v>
      </c>
      <c r="P40" s="186"/>
    </row>
    <row r="41" spans="1:16" ht="20.100000000000001" customHeight="1" thickTop="1">
      <c r="A41" s="226"/>
      <c r="B41" s="226"/>
      <c r="C41" s="226"/>
      <c r="D41" s="226"/>
      <c r="E41" s="226"/>
      <c r="F41" s="226"/>
      <c r="G41" s="226"/>
      <c r="H41" s="226"/>
      <c r="I41" s="226"/>
      <c r="J41" s="227"/>
      <c r="K41" s="228"/>
      <c r="L41" s="226"/>
      <c r="M41" s="227"/>
      <c r="N41" s="227"/>
      <c r="O41" s="227"/>
      <c r="P41" s="187"/>
    </row>
    <row r="42" spans="1:16" ht="20.100000000000001" customHeight="1">
      <c r="A42" s="186"/>
      <c r="B42" s="186"/>
      <c r="C42" s="186"/>
      <c r="D42" s="186"/>
      <c r="E42" s="186"/>
      <c r="F42" s="186"/>
      <c r="G42" s="186"/>
      <c r="H42" s="187"/>
      <c r="I42" s="186"/>
      <c r="J42" s="186"/>
      <c r="K42" s="186"/>
      <c r="L42" s="186"/>
      <c r="M42" s="186"/>
      <c r="N42" s="186"/>
      <c r="O42" s="186"/>
      <c r="P42" s="187"/>
    </row>
    <row r="43" spans="1:16" ht="20.100000000000001" customHeight="1">
      <c r="A43" s="186"/>
      <c r="B43" s="186"/>
      <c r="C43" s="186"/>
      <c r="D43" s="186"/>
      <c r="E43" s="186"/>
      <c r="F43" s="186"/>
      <c r="G43" s="186"/>
      <c r="H43" s="187"/>
      <c r="I43" s="186"/>
      <c r="J43" s="186"/>
      <c r="K43" s="186"/>
      <c r="L43" s="186"/>
      <c r="M43" s="186"/>
      <c r="N43" s="186"/>
      <c r="O43" s="186"/>
      <c r="P43" s="187"/>
    </row>
    <row r="44" spans="1:16" ht="20.100000000000001" customHeight="1">
      <c r="A44" s="186"/>
      <c r="B44" s="186"/>
      <c r="C44" s="186"/>
      <c r="D44" s="186"/>
      <c r="E44" s="186"/>
      <c r="F44" s="186"/>
      <c r="G44" s="186"/>
      <c r="H44" s="187"/>
      <c r="I44" s="187"/>
      <c r="J44" s="187"/>
      <c r="K44" s="187"/>
      <c r="L44" s="187"/>
      <c r="M44" s="187"/>
      <c r="N44" s="187"/>
      <c r="O44" s="187"/>
      <c r="P44" s="187"/>
    </row>
    <row r="51" spans="11:11" ht="20.100000000000001" customHeight="1">
      <c r="K51" s="186"/>
    </row>
    <row r="52" spans="11:11" ht="20.100000000000001" customHeight="1">
      <c r="K52" s="186"/>
    </row>
    <row r="53" spans="11:11" ht="20.100000000000001" customHeight="1">
      <c r="K53" s="186"/>
    </row>
    <row r="54" spans="11:11" ht="20.100000000000001" customHeight="1">
      <c r="K54" s="186"/>
    </row>
    <row r="55" spans="11:11" ht="20.100000000000001" customHeight="1">
      <c r="K55" s="186"/>
    </row>
    <row r="56" spans="11:11" ht="20.100000000000001" customHeight="1">
      <c r="K56" s="186"/>
    </row>
    <row r="57" spans="11:11" ht="20.100000000000001" customHeight="1">
      <c r="K57" s="186"/>
    </row>
    <row r="58" spans="11:11" ht="20.100000000000001" customHeight="1">
      <c r="K58" s="186"/>
    </row>
    <row r="59" spans="11:11" ht="20.100000000000001" customHeight="1">
      <c r="K59" s="186"/>
    </row>
    <row r="60" spans="11:11" ht="20.100000000000001" customHeight="1">
      <c r="K60" s="186"/>
    </row>
    <row r="61" spans="11:11" ht="20.100000000000001" customHeight="1">
      <c r="K61" s="186"/>
    </row>
    <row r="62" spans="11:11" ht="20.100000000000001" customHeight="1">
      <c r="K62" s="186"/>
    </row>
    <row r="63" spans="11:11" ht="20.100000000000001" customHeight="1">
      <c r="K63" s="186"/>
    </row>
    <row r="64" spans="11:11" ht="20.100000000000001" customHeight="1">
      <c r="K64" s="186"/>
    </row>
    <row r="65" spans="1:15" ht="20.100000000000001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6"/>
      <c r="L65" s="187"/>
      <c r="M65" s="187"/>
      <c r="N65" s="187"/>
      <c r="O65" s="187"/>
    </row>
    <row r="66" spans="1:15" ht="20.100000000000001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6"/>
      <c r="L66" s="187"/>
      <c r="M66" s="187"/>
      <c r="N66" s="187"/>
      <c r="O66" s="187"/>
    </row>
    <row r="67" spans="1:15" ht="20.100000000000001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6"/>
      <c r="L67" s="187"/>
      <c r="M67" s="187"/>
      <c r="N67" s="187"/>
      <c r="O67" s="187"/>
    </row>
    <row r="68" spans="1:15" ht="20.100000000000001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6"/>
      <c r="L68" s="187"/>
      <c r="M68" s="187"/>
      <c r="N68" s="187"/>
      <c r="O68" s="187"/>
    </row>
    <row r="69" spans="1:15" ht="20.100000000000001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6"/>
      <c r="L69" s="187"/>
      <c r="M69" s="187"/>
      <c r="N69" s="187"/>
      <c r="O69" s="187"/>
    </row>
    <row r="70" spans="1:15" ht="20.100000000000001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6"/>
      <c r="L70" s="187"/>
      <c r="M70" s="187"/>
      <c r="N70" s="187"/>
      <c r="O70" s="187"/>
    </row>
    <row r="71" spans="1:15" ht="20.100000000000001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6"/>
      <c r="L71" s="187"/>
      <c r="M71" s="187"/>
      <c r="N71" s="187"/>
      <c r="O71" s="187"/>
    </row>
    <row r="72" spans="1:15" ht="20.100000000000001" customHeight="1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6"/>
      <c r="L72" s="187"/>
      <c r="M72" s="187"/>
      <c r="N72" s="187"/>
      <c r="O72" s="187"/>
    </row>
    <row r="73" spans="1:15" ht="20.100000000000001" customHeight="1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6"/>
      <c r="L73" s="187"/>
      <c r="M73" s="187"/>
      <c r="N73" s="187"/>
      <c r="O73" s="187"/>
    </row>
    <row r="74" spans="1:15" ht="20.100000000000001" customHeight="1">
      <c r="A74" s="187"/>
      <c r="B74" s="187"/>
      <c r="C74" s="187"/>
      <c r="D74" s="187"/>
      <c r="E74" s="187"/>
      <c r="F74" s="186"/>
      <c r="G74" s="186"/>
      <c r="H74" s="187"/>
      <c r="I74" s="187"/>
      <c r="J74" s="187"/>
      <c r="K74" s="186"/>
      <c r="L74" s="187"/>
      <c r="M74" s="187"/>
      <c r="N74" s="187"/>
      <c r="O74" s="187"/>
    </row>
    <row r="75" spans="1:15" ht="20.100000000000001" customHeight="1">
      <c r="A75" s="186"/>
      <c r="B75" s="186"/>
      <c r="C75" s="186"/>
      <c r="D75" s="186"/>
      <c r="E75" s="186"/>
      <c r="F75" s="186"/>
      <c r="G75" s="186"/>
      <c r="H75" s="187"/>
      <c r="I75" s="187"/>
      <c r="J75" s="187"/>
      <c r="K75" s="186"/>
      <c r="L75" s="187"/>
      <c r="M75" s="187"/>
      <c r="N75" s="187"/>
      <c r="O75" s="187"/>
    </row>
    <row r="76" spans="1:15" ht="20.100000000000001" customHeight="1">
      <c r="A76" s="186"/>
      <c r="B76" s="186"/>
      <c r="C76" s="186"/>
      <c r="D76" s="186"/>
      <c r="E76" s="186"/>
      <c r="F76" s="186"/>
      <c r="G76" s="186"/>
      <c r="H76" s="187"/>
      <c r="I76" s="187"/>
      <c r="J76" s="187"/>
      <c r="K76" s="186"/>
      <c r="L76" s="187"/>
      <c r="M76" s="187"/>
      <c r="N76" s="187"/>
      <c r="O76" s="187"/>
    </row>
    <row r="77" spans="1:15" ht="20.100000000000001" customHeight="1">
      <c r="A77" s="186"/>
      <c r="B77" s="186"/>
      <c r="C77" s="186"/>
      <c r="D77" s="186"/>
      <c r="E77" s="186"/>
      <c r="F77" s="186"/>
      <c r="G77" s="186"/>
      <c r="H77" s="187"/>
      <c r="I77" s="186"/>
      <c r="J77" s="186"/>
      <c r="K77" s="186"/>
      <c r="L77" s="186"/>
      <c r="M77" s="186"/>
      <c r="N77" s="186"/>
      <c r="O77" s="186"/>
    </row>
    <row r="78" spans="1:15" ht="20.100000000000001" customHeight="1">
      <c r="A78" s="186"/>
      <c r="B78" s="186"/>
      <c r="C78" s="186"/>
      <c r="D78" s="186"/>
      <c r="E78" s="186"/>
      <c r="F78" s="186"/>
      <c r="G78" s="186"/>
      <c r="H78" s="187"/>
      <c r="I78" s="186"/>
      <c r="J78" s="186"/>
      <c r="K78" s="186"/>
      <c r="L78" s="186"/>
      <c r="M78" s="186"/>
      <c r="N78" s="186"/>
      <c r="O78" s="186"/>
    </row>
    <row r="79" spans="1:15" ht="20.100000000000001" customHeight="1">
      <c r="A79" s="186"/>
      <c r="B79" s="186"/>
      <c r="C79" s="186"/>
      <c r="D79" s="186"/>
      <c r="E79" s="186"/>
      <c r="F79" s="186"/>
      <c r="G79" s="186"/>
      <c r="H79" s="187"/>
      <c r="I79" s="187"/>
      <c r="J79" s="187"/>
      <c r="K79" s="186"/>
      <c r="L79" s="187"/>
      <c r="M79" s="187"/>
      <c r="N79" s="187"/>
      <c r="O79" s="187"/>
    </row>
    <row r="80" spans="1:15" ht="20.100000000000001" customHeight="1">
      <c r="A80" s="186"/>
      <c r="B80" s="186"/>
      <c r="C80" s="186"/>
      <c r="D80" s="186"/>
      <c r="E80" s="186"/>
      <c r="F80" s="186"/>
      <c r="G80" s="186"/>
      <c r="H80" s="187"/>
      <c r="I80" s="187"/>
      <c r="J80" s="187"/>
      <c r="K80" s="186"/>
      <c r="L80" s="187"/>
      <c r="M80" s="187"/>
      <c r="N80" s="187"/>
      <c r="O80" s="187"/>
    </row>
    <row r="81" spans="1:11" ht="20.100000000000001" customHeight="1">
      <c r="A81" s="186"/>
      <c r="B81" s="186"/>
      <c r="C81" s="186"/>
      <c r="D81" s="186"/>
      <c r="E81" s="186"/>
      <c r="F81" s="186"/>
      <c r="G81" s="186"/>
      <c r="H81" s="187"/>
      <c r="I81" s="187"/>
      <c r="J81" s="187"/>
      <c r="K81" s="186"/>
    </row>
    <row r="82" spans="1:11" ht="20.100000000000001" customHeight="1">
      <c r="A82" s="186"/>
      <c r="B82" s="186"/>
      <c r="C82" s="186"/>
      <c r="D82" s="186"/>
      <c r="E82" s="186"/>
      <c r="F82" s="186"/>
      <c r="G82" s="186"/>
      <c r="H82" s="187"/>
      <c r="I82" s="187"/>
      <c r="J82" s="187"/>
      <c r="K82" s="186"/>
    </row>
    <row r="83" spans="1:11" ht="20.100000000000001" customHeight="1">
      <c r="A83" s="187"/>
      <c r="B83" s="187"/>
      <c r="C83" s="186"/>
      <c r="D83" s="187"/>
      <c r="E83" s="187"/>
      <c r="F83" s="187"/>
      <c r="G83" s="187"/>
      <c r="H83" s="187"/>
      <c r="I83" s="187"/>
      <c r="J83" s="187"/>
      <c r="K83" s="186"/>
    </row>
    <row r="84" spans="1:11" ht="20.100000000000001" customHeight="1">
      <c r="A84" s="187"/>
      <c r="B84" s="187"/>
      <c r="C84" s="186"/>
      <c r="D84" s="187"/>
      <c r="E84" s="187"/>
      <c r="F84" s="187"/>
      <c r="G84" s="187"/>
      <c r="H84" s="187"/>
      <c r="I84" s="187"/>
      <c r="J84" s="187"/>
      <c r="K84" s="186"/>
    </row>
  </sheetData>
  <mergeCells count="48">
    <mergeCell ref="I14:O14"/>
    <mergeCell ref="I15:O15"/>
    <mergeCell ref="A14:G14"/>
    <mergeCell ref="A15:G15"/>
    <mergeCell ref="N16:O16"/>
    <mergeCell ref="F16:G16"/>
    <mergeCell ref="I16:I17"/>
    <mergeCell ref="J16:J17"/>
    <mergeCell ref="M16:M17"/>
    <mergeCell ref="K16:K17"/>
    <mergeCell ref="L16:L17"/>
    <mergeCell ref="E16:E17"/>
    <mergeCell ref="D16:D17"/>
    <mergeCell ref="A16:A17"/>
    <mergeCell ref="B16:B17"/>
    <mergeCell ref="C16:C17"/>
    <mergeCell ref="J31:J32"/>
    <mergeCell ref="K31:K32"/>
    <mergeCell ref="I29:O29"/>
    <mergeCell ref="A29:G29"/>
    <mergeCell ref="M31:M32"/>
    <mergeCell ref="N31:O31"/>
    <mergeCell ref="I30:O30"/>
    <mergeCell ref="L31:L32"/>
    <mergeCell ref="I31:I32"/>
    <mergeCell ref="E31:E32"/>
    <mergeCell ref="F31:G31"/>
    <mergeCell ref="A30:G30"/>
    <mergeCell ref="A31:A32"/>
    <mergeCell ref="B31:B32"/>
    <mergeCell ref="C31:C32"/>
    <mergeCell ref="D31:D32"/>
    <mergeCell ref="M3:M4"/>
    <mergeCell ref="I1:O1"/>
    <mergeCell ref="I2:O2"/>
    <mergeCell ref="I3:I4"/>
    <mergeCell ref="J3:J4"/>
    <mergeCell ref="N3:O3"/>
    <mergeCell ref="L3:L4"/>
    <mergeCell ref="K3:K4"/>
    <mergeCell ref="A2:G2"/>
    <mergeCell ref="A1:G1"/>
    <mergeCell ref="F3:G3"/>
    <mergeCell ref="C3:C4"/>
    <mergeCell ref="D3:D4"/>
    <mergeCell ref="A3:A4"/>
    <mergeCell ref="B3:B4"/>
    <mergeCell ref="E3:E4"/>
  </mergeCells>
  <phoneticPr fontId="1" type="noConversion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opLeftCell="A63" workbookViewId="0">
      <selection activeCell="D78" sqref="D78"/>
    </sheetView>
  </sheetViews>
  <sheetFormatPr defaultColWidth="14.44140625" defaultRowHeight="20.100000000000001" customHeight="1"/>
  <cols>
    <col min="1" max="1" width="23.44140625" style="108" customWidth="1"/>
    <col min="2" max="2" width="7.33203125" style="108" customWidth="1"/>
    <col min="3" max="3" width="5.5546875" style="108" customWidth="1"/>
    <col min="4" max="4" width="9.88671875" style="70" customWidth="1"/>
    <col min="5" max="5" width="9.109375" style="70" customWidth="1"/>
    <col min="6" max="12" width="9.88671875" style="70" customWidth="1"/>
    <col min="13" max="13" width="15.88671875" style="108" customWidth="1"/>
    <col min="14" max="16" width="14.44140625" style="108"/>
    <col min="17" max="16384" width="14.44140625" style="109"/>
  </cols>
  <sheetData>
    <row r="1" spans="1:28" ht="20.100000000000001" customHeight="1">
      <c r="A1" s="188" t="s">
        <v>309</v>
      </c>
      <c r="B1" s="28"/>
      <c r="C1" s="28"/>
      <c r="D1" s="69"/>
      <c r="E1" s="69"/>
      <c r="F1" s="69"/>
      <c r="G1" s="69"/>
      <c r="H1" s="69"/>
      <c r="I1" s="69"/>
      <c r="J1" s="69"/>
      <c r="K1" s="69"/>
      <c r="L1" s="69"/>
      <c r="M1" s="28"/>
      <c r="N1" s="189"/>
      <c r="O1" s="28"/>
      <c r="P1" s="28"/>
      <c r="Q1" s="3"/>
      <c r="R1" s="3"/>
      <c r="S1" s="3"/>
      <c r="T1" s="3"/>
      <c r="U1" s="191"/>
      <c r="V1" s="191"/>
      <c r="W1" s="191"/>
      <c r="X1" s="3"/>
      <c r="Y1" s="3"/>
      <c r="Z1" s="3"/>
      <c r="AA1" s="3"/>
      <c r="AB1" s="191"/>
    </row>
    <row r="2" spans="1:28" ht="20.100000000000001" customHeight="1">
      <c r="A2" s="56" t="s">
        <v>310</v>
      </c>
      <c r="B2" s="57"/>
      <c r="C2" s="57"/>
      <c r="D2" s="72"/>
      <c r="E2" s="72"/>
      <c r="F2" s="72"/>
      <c r="G2" s="72"/>
      <c r="H2" s="72"/>
      <c r="I2" s="72"/>
      <c r="J2" s="72"/>
      <c r="K2" s="72"/>
      <c r="L2" s="63"/>
      <c r="M2" s="28"/>
      <c r="N2" s="189"/>
      <c r="O2" s="28"/>
      <c r="P2" s="28"/>
      <c r="Q2" s="3"/>
      <c r="R2" s="3"/>
      <c r="S2" s="3"/>
      <c r="T2" s="3"/>
      <c r="U2" s="191"/>
      <c r="V2" s="191"/>
      <c r="W2" s="191"/>
      <c r="X2" s="3"/>
      <c r="Y2" s="3"/>
      <c r="Z2" s="3"/>
      <c r="AA2" s="3"/>
      <c r="AB2" s="191"/>
    </row>
    <row r="3" spans="1:28" ht="20.100000000000001" customHeight="1">
      <c r="A3" s="25" t="s">
        <v>311</v>
      </c>
      <c r="B3" s="22" t="s">
        <v>312</v>
      </c>
      <c r="C3" s="22" t="s">
        <v>313</v>
      </c>
      <c r="D3" s="39" t="s">
        <v>12</v>
      </c>
      <c r="E3" s="62" t="s">
        <v>17</v>
      </c>
      <c r="F3" s="62" t="s">
        <v>20</v>
      </c>
      <c r="G3" s="39" t="s">
        <v>23</v>
      </c>
      <c r="H3" s="39" t="s">
        <v>27</v>
      </c>
      <c r="I3" s="39" t="s">
        <v>30</v>
      </c>
      <c r="J3" s="39" t="s">
        <v>34</v>
      </c>
      <c r="K3" s="39" t="s">
        <v>39</v>
      </c>
      <c r="L3" s="39" t="s">
        <v>42</v>
      </c>
      <c r="M3" s="16" t="s">
        <v>314</v>
      </c>
      <c r="N3" s="189"/>
      <c r="O3" s="189"/>
      <c r="P3" s="28"/>
      <c r="Q3" s="3"/>
      <c r="R3" s="3"/>
      <c r="S3" s="3"/>
      <c r="T3" s="3"/>
      <c r="U3" s="3"/>
      <c r="V3" s="191"/>
      <c r="W3" s="191"/>
      <c r="X3" s="3"/>
      <c r="Y3" s="3"/>
      <c r="Z3" s="3"/>
      <c r="AA3" s="3"/>
      <c r="AB3" s="191"/>
    </row>
    <row r="4" spans="1:28" ht="20.100000000000001" customHeight="1">
      <c r="A4" s="17" t="s">
        <v>315</v>
      </c>
      <c r="B4" s="22"/>
      <c r="C4" s="22"/>
      <c r="D4" s="43" t="s">
        <v>316</v>
      </c>
      <c r="E4" s="43" t="s">
        <v>68</v>
      </c>
      <c r="F4" s="43" t="s">
        <v>317</v>
      </c>
      <c r="G4" s="43" t="s">
        <v>107</v>
      </c>
      <c r="H4" s="43" t="s">
        <v>318</v>
      </c>
      <c r="I4" s="43" t="s">
        <v>319</v>
      </c>
      <c r="J4" s="43" t="s">
        <v>176</v>
      </c>
      <c r="K4" s="43" t="s">
        <v>320</v>
      </c>
      <c r="L4" s="43" t="s">
        <v>62</v>
      </c>
      <c r="M4" s="17"/>
      <c r="N4" s="189"/>
      <c r="O4" s="28"/>
      <c r="P4" s="28"/>
      <c r="Q4" s="3"/>
      <c r="R4" s="3"/>
      <c r="S4" s="3"/>
      <c r="T4" s="3"/>
      <c r="U4" s="191"/>
      <c r="V4" s="191"/>
      <c r="W4" s="191"/>
      <c r="X4" s="191"/>
      <c r="Y4" s="191"/>
      <c r="Z4" s="191"/>
      <c r="AA4" s="191"/>
      <c r="AB4" s="191"/>
    </row>
    <row r="5" spans="1:28" s="151" customFormat="1" ht="20.100000000000001" customHeight="1">
      <c r="A5" s="17" t="s">
        <v>321</v>
      </c>
      <c r="B5" s="22"/>
      <c r="C5" s="22"/>
      <c r="D5" s="43" t="s">
        <v>215</v>
      </c>
      <c r="E5" s="43" t="s">
        <v>322</v>
      </c>
      <c r="F5" s="43" t="s">
        <v>323</v>
      </c>
      <c r="G5" s="43" t="s">
        <v>179</v>
      </c>
      <c r="H5" s="43" t="s">
        <v>173</v>
      </c>
      <c r="I5" s="43" t="s">
        <v>324</v>
      </c>
      <c r="J5" s="43" t="s">
        <v>325</v>
      </c>
      <c r="K5" s="43" t="s">
        <v>11</v>
      </c>
      <c r="L5" s="43" t="s">
        <v>326</v>
      </c>
      <c r="M5" s="34"/>
      <c r="N5" s="189"/>
      <c r="O5" s="28"/>
      <c r="P5" s="28"/>
      <c r="Q5" s="3"/>
      <c r="R5" s="3"/>
      <c r="S5" s="3"/>
      <c r="T5" s="3"/>
      <c r="U5" s="191"/>
      <c r="V5" s="191"/>
      <c r="W5" s="191"/>
      <c r="X5" s="191"/>
      <c r="Y5" s="191"/>
      <c r="Z5" s="191"/>
      <c r="AA5" s="191"/>
      <c r="AB5" s="191"/>
    </row>
    <row r="6" spans="1:28" ht="20.100000000000001" customHeight="1">
      <c r="A6" s="17" t="s">
        <v>327</v>
      </c>
      <c r="B6" s="16">
        <v>3</v>
      </c>
      <c r="C6" s="16">
        <v>3</v>
      </c>
      <c r="D6" s="43"/>
      <c r="E6" s="43"/>
      <c r="F6" s="43"/>
      <c r="G6" s="43"/>
      <c r="H6" s="43"/>
      <c r="I6" s="43"/>
      <c r="J6" s="43"/>
      <c r="K6" s="43"/>
      <c r="L6" s="43"/>
      <c r="M6" s="17"/>
      <c r="N6" s="189"/>
      <c r="O6" s="28"/>
      <c r="P6" s="28"/>
      <c r="Q6" s="3"/>
      <c r="R6" s="3"/>
      <c r="S6" s="3"/>
      <c r="T6" s="3"/>
      <c r="U6" s="191"/>
      <c r="V6" s="191"/>
      <c r="W6" s="191"/>
      <c r="X6" s="191"/>
      <c r="Y6" s="191"/>
      <c r="Z6" s="191"/>
      <c r="AA6" s="191"/>
      <c r="AB6" s="191"/>
    </row>
    <row r="7" spans="1:28" ht="20.100000000000001" customHeight="1">
      <c r="A7" s="17" t="s">
        <v>328</v>
      </c>
      <c r="B7" s="16">
        <v>2</v>
      </c>
      <c r="C7" s="16">
        <v>2</v>
      </c>
      <c r="D7" s="43"/>
      <c r="E7" s="43"/>
      <c r="F7" s="43"/>
      <c r="G7" s="43"/>
      <c r="H7" s="43"/>
      <c r="I7" s="43"/>
      <c r="J7" s="43"/>
      <c r="K7" s="43"/>
      <c r="L7" s="43"/>
      <c r="M7" s="17"/>
      <c r="N7" s="189"/>
      <c r="O7" s="28"/>
      <c r="P7" s="28"/>
      <c r="Q7" s="3"/>
      <c r="R7" s="3"/>
      <c r="S7" s="3"/>
      <c r="T7" s="3"/>
      <c r="U7" s="191"/>
      <c r="V7" s="191"/>
      <c r="W7" s="191"/>
      <c r="X7" s="191"/>
      <c r="Y7" s="191"/>
      <c r="Z7" s="191"/>
      <c r="AA7" s="191"/>
      <c r="AB7" s="191"/>
    </row>
    <row r="8" spans="1:28" ht="20.100000000000001" customHeight="1">
      <c r="A8" s="17" t="s">
        <v>329</v>
      </c>
      <c r="B8" s="16">
        <v>1</v>
      </c>
      <c r="C8" s="16">
        <v>1</v>
      </c>
      <c r="D8" s="43"/>
      <c r="E8" s="43"/>
      <c r="F8" s="43"/>
      <c r="G8" s="43"/>
      <c r="H8" s="43"/>
      <c r="I8" s="43"/>
      <c r="J8" s="43"/>
      <c r="K8" s="43"/>
      <c r="L8" s="43"/>
      <c r="M8" s="17"/>
      <c r="N8" s="189"/>
      <c r="O8" s="28"/>
      <c r="P8" s="28"/>
      <c r="Q8" s="3"/>
      <c r="R8" s="3"/>
      <c r="S8" s="3"/>
      <c r="T8" s="3"/>
      <c r="U8" s="191"/>
      <c r="V8" s="191"/>
      <c r="W8" s="191"/>
      <c r="X8" s="191"/>
      <c r="Y8" s="191"/>
      <c r="Z8" s="191"/>
      <c r="AA8" s="191"/>
      <c r="AB8" s="191"/>
    </row>
    <row r="9" spans="1:28" ht="20.100000000000001" customHeight="1">
      <c r="A9" s="17" t="s">
        <v>330</v>
      </c>
      <c r="B9" s="16">
        <v>1</v>
      </c>
      <c r="C9" s="110">
        <v>1</v>
      </c>
      <c r="D9" s="43"/>
      <c r="E9" s="43"/>
      <c r="F9" s="43"/>
      <c r="G9" s="43"/>
      <c r="H9" s="43"/>
      <c r="I9" s="43"/>
      <c r="J9" s="43"/>
      <c r="K9" s="43"/>
      <c r="L9" s="43"/>
      <c r="M9" s="17"/>
      <c r="N9" s="189"/>
      <c r="O9" s="28"/>
      <c r="P9" s="28"/>
      <c r="Q9" s="3"/>
      <c r="R9" s="3"/>
      <c r="S9" s="3"/>
      <c r="T9" s="3"/>
      <c r="U9" s="191"/>
      <c r="V9" s="191"/>
      <c r="W9" s="191"/>
      <c r="X9" s="191"/>
      <c r="Y9" s="191"/>
      <c r="Z9" s="191"/>
      <c r="AA9" s="191"/>
      <c r="AB9" s="191"/>
    </row>
    <row r="10" spans="1:28" ht="20.100000000000001" customHeight="1">
      <c r="A10" s="17" t="s">
        <v>331</v>
      </c>
      <c r="B10" s="16">
        <v>2</v>
      </c>
      <c r="C10" s="16">
        <v>2</v>
      </c>
      <c r="D10" s="80"/>
      <c r="E10" s="43"/>
      <c r="F10" s="43"/>
      <c r="G10" s="43"/>
      <c r="H10" s="43"/>
      <c r="I10" s="43"/>
      <c r="J10" s="43"/>
      <c r="K10" s="43"/>
      <c r="L10" s="43"/>
      <c r="M10" s="17"/>
      <c r="N10" s="189"/>
      <c r="O10" s="28"/>
      <c r="P10" s="28"/>
      <c r="Q10" s="3"/>
      <c r="R10" s="3"/>
      <c r="S10" s="3"/>
      <c r="T10" s="3"/>
      <c r="U10" s="191"/>
      <c r="V10" s="191"/>
      <c r="W10" s="191"/>
      <c r="X10" s="191"/>
      <c r="Y10" s="191"/>
      <c r="Z10" s="191"/>
      <c r="AA10" s="191"/>
      <c r="AB10" s="191"/>
    </row>
    <row r="11" spans="1:28" ht="20.100000000000001" customHeight="1">
      <c r="A11" s="17" t="s">
        <v>332</v>
      </c>
      <c r="B11" s="16">
        <v>1</v>
      </c>
      <c r="C11" s="110">
        <v>1</v>
      </c>
      <c r="D11" s="43"/>
      <c r="E11" s="114"/>
      <c r="F11" s="43"/>
      <c r="G11" s="43"/>
      <c r="H11" s="43"/>
      <c r="I11" s="43"/>
      <c r="J11" s="43"/>
      <c r="K11" s="43"/>
      <c r="L11" s="43"/>
      <c r="M11" s="17"/>
      <c r="N11" s="189"/>
      <c r="O11" s="28"/>
      <c r="P11" s="28"/>
      <c r="Q11" s="3"/>
      <c r="R11" s="3"/>
      <c r="S11" s="3"/>
      <c r="T11" s="3"/>
      <c r="U11" s="191"/>
      <c r="V11" s="191"/>
      <c r="W11" s="191"/>
      <c r="X11" s="191"/>
      <c r="Y11" s="191"/>
      <c r="Z11" s="191"/>
      <c r="AA11" s="191"/>
      <c r="AB11" s="191"/>
    </row>
    <row r="12" spans="1:28" ht="20.100000000000001" customHeight="1">
      <c r="A12" s="17" t="s">
        <v>333</v>
      </c>
      <c r="B12" s="16">
        <v>3</v>
      </c>
      <c r="C12" s="110">
        <v>3</v>
      </c>
      <c r="D12" s="43"/>
      <c r="E12" s="114"/>
      <c r="F12" s="43"/>
      <c r="G12" s="43"/>
      <c r="H12" s="43"/>
      <c r="I12" s="43"/>
      <c r="J12" s="43"/>
      <c r="K12" s="43"/>
      <c r="L12" s="43"/>
      <c r="M12" s="156"/>
      <c r="N12" s="189"/>
      <c r="O12" s="28"/>
      <c r="P12" s="28"/>
      <c r="Q12" s="3"/>
      <c r="R12" s="3"/>
      <c r="S12" s="3"/>
      <c r="T12" s="3"/>
      <c r="U12" s="191"/>
      <c r="V12" s="191"/>
      <c r="W12" s="191"/>
      <c r="X12" s="191"/>
      <c r="Y12" s="191"/>
      <c r="Z12" s="191"/>
      <c r="AA12" s="191"/>
      <c r="AB12" s="191"/>
    </row>
    <row r="13" spans="1:28" ht="20.100000000000001" customHeight="1">
      <c r="A13" s="17" t="s">
        <v>334</v>
      </c>
      <c r="B13" s="16">
        <v>2</v>
      </c>
      <c r="C13" s="110">
        <v>2</v>
      </c>
      <c r="D13" s="43"/>
      <c r="E13" s="114"/>
      <c r="F13" s="43"/>
      <c r="G13" s="43"/>
      <c r="H13" s="43"/>
      <c r="I13" s="43"/>
      <c r="J13" s="43"/>
      <c r="K13" s="43"/>
      <c r="L13" s="43"/>
      <c r="M13" s="17"/>
      <c r="N13" s="189"/>
      <c r="O13" s="28"/>
      <c r="P13" s="28"/>
      <c r="Q13" s="3"/>
      <c r="R13" s="3"/>
      <c r="S13" s="3"/>
      <c r="T13" s="3"/>
      <c r="U13" s="191"/>
      <c r="V13" s="191"/>
      <c r="W13" s="191"/>
      <c r="X13" s="191"/>
      <c r="Y13" s="191"/>
      <c r="Z13" s="191"/>
      <c r="AA13" s="191"/>
      <c r="AB13" s="191"/>
    </row>
    <row r="14" spans="1:28" s="170" customFormat="1" ht="20.100000000000001" customHeight="1">
      <c r="A14" s="17" t="s">
        <v>335</v>
      </c>
      <c r="B14" s="16">
        <v>2</v>
      </c>
      <c r="C14" s="110">
        <v>2</v>
      </c>
      <c r="D14" s="43"/>
      <c r="E14" s="114"/>
      <c r="F14" s="43"/>
      <c r="G14" s="43"/>
      <c r="H14" s="43"/>
      <c r="I14" s="43"/>
      <c r="J14" s="43"/>
      <c r="K14" s="43"/>
      <c r="L14" s="43"/>
      <c r="M14" s="17"/>
      <c r="N14" s="189"/>
      <c r="O14" s="28"/>
      <c r="P14" s="28"/>
      <c r="Q14" s="3"/>
      <c r="R14" s="3"/>
      <c r="S14" s="3"/>
      <c r="T14" s="3"/>
      <c r="U14" s="191"/>
      <c r="V14" s="191"/>
      <c r="W14" s="191"/>
      <c r="X14" s="191"/>
      <c r="Y14" s="191"/>
      <c r="Z14" s="191"/>
      <c r="AA14" s="191"/>
      <c r="AB14" s="191"/>
    </row>
    <row r="15" spans="1:28" s="170" customFormat="1" ht="20.100000000000001" customHeight="1">
      <c r="A15" s="17" t="s">
        <v>336</v>
      </c>
      <c r="B15" s="16">
        <v>1</v>
      </c>
      <c r="C15" s="110">
        <v>1</v>
      </c>
      <c r="D15" s="43"/>
      <c r="E15" s="114"/>
      <c r="F15" s="43"/>
      <c r="G15" s="43"/>
      <c r="H15" s="43"/>
      <c r="I15" s="43"/>
      <c r="J15" s="43"/>
      <c r="K15" s="43"/>
      <c r="L15" s="43"/>
      <c r="M15" s="17"/>
      <c r="N15" s="189"/>
      <c r="O15" s="28"/>
      <c r="P15" s="28"/>
      <c r="Q15" s="3"/>
      <c r="R15" s="3"/>
      <c r="S15" s="3"/>
      <c r="T15" s="3"/>
      <c r="U15" s="191"/>
      <c r="V15" s="191"/>
      <c r="W15" s="191"/>
      <c r="X15" s="191"/>
      <c r="Y15" s="191"/>
      <c r="Z15" s="191"/>
      <c r="AA15" s="191"/>
      <c r="AB15" s="191"/>
    </row>
    <row r="16" spans="1:28" s="170" customFormat="1" ht="20.100000000000001" customHeight="1">
      <c r="A16" s="17" t="s">
        <v>337</v>
      </c>
      <c r="B16" s="16">
        <v>1</v>
      </c>
      <c r="C16" s="110">
        <v>2</v>
      </c>
      <c r="D16" s="43"/>
      <c r="E16" s="114"/>
      <c r="F16" s="43"/>
      <c r="G16" s="43"/>
      <c r="H16" s="43"/>
      <c r="I16" s="43"/>
      <c r="J16" s="43"/>
      <c r="K16" s="43"/>
      <c r="L16" s="43"/>
      <c r="M16" s="17"/>
      <c r="N16" s="189"/>
      <c r="O16" s="28"/>
      <c r="P16" s="28"/>
      <c r="Q16" s="3"/>
      <c r="R16" s="3"/>
      <c r="S16" s="3"/>
      <c r="T16" s="3"/>
      <c r="U16" s="191"/>
      <c r="V16" s="191"/>
      <c r="W16" s="191"/>
      <c r="X16" s="191"/>
      <c r="Y16" s="191"/>
      <c r="Z16" s="191"/>
      <c r="AA16" s="191"/>
      <c r="AB16" s="191"/>
    </row>
    <row r="17" spans="1:28" s="170" customFormat="1" ht="20.100000000000001" customHeight="1">
      <c r="A17" s="17" t="s">
        <v>338</v>
      </c>
      <c r="B17" s="16">
        <v>3</v>
      </c>
      <c r="C17" s="110">
        <v>4</v>
      </c>
      <c r="D17" s="43"/>
      <c r="E17" s="114"/>
      <c r="F17" s="43"/>
      <c r="G17" s="43"/>
      <c r="H17" s="43"/>
      <c r="I17" s="43"/>
      <c r="J17" s="43"/>
      <c r="K17" s="43"/>
      <c r="L17" s="43"/>
      <c r="M17" s="17"/>
      <c r="N17" s="189"/>
      <c r="O17" s="28"/>
      <c r="P17" s="28"/>
      <c r="Q17" s="3"/>
      <c r="R17" s="3"/>
      <c r="S17" s="3"/>
      <c r="T17" s="3"/>
      <c r="U17" s="191"/>
      <c r="V17" s="191"/>
      <c r="W17" s="191"/>
      <c r="X17" s="191"/>
      <c r="Y17" s="191"/>
      <c r="Z17" s="191"/>
      <c r="AA17" s="191"/>
      <c r="AB17" s="191"/>
    </row>
    <row r="18" spans="1:28" ht="20.100000000000001" customHeight="1">
      <c r="A18" s="17"/>
      <c r="B18" s="22"/>
      <c r="C18" s="22"/>
      <c r="D18" s="172"/>
      <c r="E18" s="43"/>
      <c r="F18" s="43"/>
      <c r="G18" s="44"/>
      <c r="H18" s="44"/>
      <c r="I18" s="43"/>
      <c r="J18" s="44"/>
      <c r="K18" s="44"/>
      <c r="L18" s="44"/>
      <c r="M18" s="17"/>
      <c r="N18" s="189"/>
      <c r="O18" s="28"/>
      <c r="P18" s="28"/>
      <c r="Q18" s="3"/>
      <c r="R18" s="3"/>
      <c r="S18" s="3"/>
      <c r="T18" s="3"/>
      <c r="U18" s="191"/>
      <c r="V18" s="191"/>
      <c r="W18" s="191"/>
      <c r="X18" s="191"/>
      <c r="Y18" s="191"/>
      <c r="Z18" s="191"/>
      <c r="AA18" s="191"/>
      <c r="AB18" s="191"/>
    </row>
    <row r="19" spans="1:28" ht="20.100000000000001" customHeight="1">
      <c r="A19" s="17" t="s">
        <v>339</v>
      </c>
      <c r="B19" s="16">
        <f>SUM(B6:B18)</f>
        <v>22</v>
      </c>
      <c r="C19" s="16">
        <f>SUM(C6:C18)</f>
        <v>24</v>
      </c>
      <c r="D19" s="71"/>
      <c r="E19" s="52"/>
      <c r="F19" s="45"/>
      <c r="G19" s="73"/>
      <c r="H19" s="45"/>
      <c r="I19" s="45"/>
      <c r="J19" s="45"/>
      <c r="K19" s="74"/>
      <c r="L19" s="39"/>
      <c r="M19" s="17"/>
      <c r="N19" s="189"/>
      <c r="O19" s="189"/>
      <c r="P19" s="189"/>
      <c r="Q19" s="191"/>
      <c r="R19" s="3"/>
      <c r="S19" s="3"/>
      <c r="T19" s="3"/>
      <c r="U19" s="191"/>
      <c r="V19" s="191"/>
      <c r="W19" s="191"/>
      <c r="X19" s="191"/>
      <c r="Y19" s="191"/>
      <c r="Z19" s="191"/>
      <c r="AA19" s="191"/>
      <c r="AB19" s="191"/>
    </row>
    <row r="20" spans="1:28" ht="20.100000000000001" customHeight="1">
      <c r="A20" s="28"/>
      <c r="B20" s="28"/>
      <c r="C20" s="28"/>
      <c r="D20" s="69"/>
      <c r="E20" s="69"/>
      <c r="F20" s="69"/>
      <c r="G20" s="69"/>
      <c r="K20" s="69"/>
      <c r="L20" s="69"/>
      <c r="M20" s="28"/>
      <c r="N20" s="189"/>
      <c r="O20" s="189"/>
      <c r="P20" s="189"/>
      <c r="Q20" s="191"/>
      <c r="R20" s="3"/>
      <c r="S20" s="3"/>
      <c r="T20" s="3"/>
      <c r="U20" s="191"/>
      <c r="V20" s="191"/>
      <c r="W20" s="191"/>
      <c r="X20" s="191"/>
      <c r="Y20" s="191"/>
      <c r="Z20" s="191"/>
      <c r="AA20" s="191"/>
      <c r="AB20" s="191"/>
    </row>
    <row r="21" spans="1:28" ht="54" customHeight="1">
      <c r="A21" s="188"/>
      <c r="B21" s="28"/>
      <c r="C21" s="28"/>
      <c r="D21" s="69"/>
      <c r="M21" s="189"/>
      <c r="N21" s="189"/>
      <c r="O21" s="189"/>
      <c r="P21" s="189"/>
      <c r="Q21" s="191"/>
      <c r="R21" s="3"/>
      <c r="S21" s="3"/>
      <c r="T21" s="3"/>
      <c r="U21" s="191"/>
      <c r="V21" s="191"/>
      <c r="W21" s="191"/>
      <c r="X21" s="191"/>
      <c r="Y21" s="191"/>
      <c r="Z21" s="191"/>
      <c r="AA21" s="191"/>
      <c r="AB21" s="191"/>
    </row>
    <row r="22" spans="1:28" ht="20.100000000000001" customHeight="1">
      <c r="A22" s="201" t="s">
        <v>340</v>
      </c>
      <c r="B22" s="202"/>
      <c r="C22" s="202"/>
      <c r="D22" s="202"/>
      <c r="E22" s="202"/>
      <c r="M22" s="189"/>
      <c r="N22" s="189"/>
      <c r="O22" s="189"/>
      <c r="P22" s="189"/>
      <c r="Q22" s="191"/>
      <c r="R22" s="3"/>
      <c r="S22" s="3"/>
      <c r="T22" s="3"/>
      <c r="U22" s="191"/>
      <c r="V22" s="191"/>
      <c r="W22" s="191"/>
      <c r="X22" s="3"/>
      <c r="Y22" s="3"/>
      <c r="Z22" s="191"/>
      <c r="AA22" s="191"/>
      <c r="AB22" s="191"/>
    </row>
    <row r="23" spans="1:28" ht="20.100000000000001" customHeight="1">
      <c r="A23" s="201" t="str">
        <f>A2</f>
        <v>五專一年級下學期各班任課教師一覽表</v>
      </c>
      <c r="B23" s="202"/>
      <c r="C23" s="202"/>
      <c r="D23" s="202"/>
      <c r="E23" s="202"/>
      <c r="M23" s="189"/>
      <c r="N23" s="189"/>
      <c r="O23" s="189"/>
      <c r="P23" s="189"/>
      <c r="Q23" s="191"/>
      <c r="R23" s="3"/>
      <c r="S23" s="3"/>
      <c r="T23" s="3"/>
      <c r="U23" s="3"/>
      <c r="V23" s="191"/>
      <c r="W23" s="191"/>
      <c r="X23" s="3"/>
      <c r="Y23" s="3"/>
      <c r="Z23" s="191"/>
      <c r="AA23" s="191"/>
      <c r="AB23" s="191"/>
    </row>
    <row r="24" spans="1:28" ht="20.100000000000001" customHeight="1">
      <c r="A24" s="25" t="str">
        <f>A3</f>
        <v>五專一下</v>
      </c>
      <c r="B24" s="16" t="s">
        <v>312</v>
      </c>
      <c r="C24" s="16" t="s">
        <v>313</v>
      </c>
      <c r="D24" s="39" t="s">
        <v>45</v>
      </c>
      <c r="E24" s="52" t="s">
        <v>314</v>
      </c>
      <c r="F24" s="75"/>
      <c r="L24" s="189"/>
      <c r="M24" s="189"/>
      <c r="N24" s="189"/>
      <c r="O24" s="189"/>
      <c r="P24" s="191"/>
      <c r="Q24" s="3"/>
      <c r="R24" s="3"/>
      <c r="S24" s="3"/>
      <c r="T24" s="191"/>
      <c r="U24" s="191"/>
      <c r="V24" s="190"/>
      <c r="W24" s="3"/>
      <c r="X24" s="3"/>
      <c r="Y24" s="191"/>
      <c r="Z24" s="191"/>
      <c r="AA24" s="191"/>
      <c r="AB24" s="191"/>
    </row>
    <row r="25" spans="1:28" ht="20.100000000000001" customHeight="1">
      <c r="A25" s="17" t="s">
        <v>315</v>
      </c>
      <c r="B25" s="16"/>
      <c r="C25" s="16"/>
      <c r="D25" s="39" t="s">
        <v>341</v>
      </c>
      <c r="E25" s="76"/>
      <c r="F25" s="75"/>
      <c r="L25" s="189"/>
      <c r="M25" s="189"/>
      <c r="N25" s="188"/>
      <c r="O25" s="28"/>
      <c r="P25" s="3"/>
      <c r="Q25" s="3"/>
      <c r="R25" s="3"/>
      <c r="S25" s="3"/>
      <c r="T25" s="191"/>
      <c r="U25" s="191"/>
      <c r="V25" s="191"/>
      <c r="W25" s="3"/>
      <c r="X25" s="3"/>
      <c r="Y25" s="191"/>
      <c r="Z25" s="191"/>
      <c r="AA25" s="191"/>
      <c r="AB25" s="191"/>
    </row>
    <row r="26" spans="1:28" s="151" customFormat="1" ht="20.100000000000001" customHeight="1">
      <c r="A26" s="17" t="s">
        <v>321</v>
      </c>
      <c r="B26" s="16"/>
      <c r="C26" s="16"/>
      <c r="D26" s="39" t="s">
        <v>33</v>
      </c>
      <c r="E26" s="76"/>
      <c r="F26" s="75"/>
      <c r="G26" s="70"/>
      <c r="H26" s="70"/>
      <c r="I26" s="70"/>
      <c r="J26" s="70"/>
      <c r="K26" s="70"/>
      <c r="L26" s="189"/>
      <c r="M26" s="189"/>
      <c r="N26" s="188"/>
      <c r="O26" s="28"/>
      <c r="P26" s="3"/>
      <c r="Q26" s="3"/>
      <c r="R26" s="3"/>
      <c r="S26" s="3"/>
      <c r="T26" s="191"/>
      <c r="U26" s="191"/>
      <c r="V26" s="191"/>
      <c r="W26" s="3"/>
      <c r="X26" s="3"/>
      <c r="Y26" s="191"/>
      <c r="Z26" s="191"/>
      <c r="AA26" s="191"/>
      <c r="AB26" s="191"/>
    </row>
    <row r="27" spans="1:28" ht="20.100000000000001" customHeight="1">
      <c r="A27" s="17" t="s">
        <v>327</v>
      </c>
      <c r="B27" s="16">
        <v>3</v>
      </c>
      <c r="C27" s="16">
        <v>3</v>
      </c>
      <c r="D27" s="64"/>
      <c r="E27" s="76"/>
      <c r="F27" s="75"/>
      <c r="G27" s="69"/>
      <c r="H27" s="128"/>
      <c r="I27" s="129"/>
      <c r="J27" s="130"/>
      <c r="L27" s="189"/>
      <c r="M27" s="189"/>
      <c r="N27" s="188"/>
      <c r="O27" s="28"/>
      <c r="P27" s="3"/>
      <c r="Q27" s="3"/>
      <c r="R27" s="3"/>
      <c r="S27" s="3"/>
      <c r="T27" s="191"/>
      <c r="U27" s="191"/>
      <c r="V27" s="191"/>
      <c r="W27" s="3"/>
      <c r="X27" s="3"/>
      <c r="Y27" s="191"/>
      <c r="Z27" s="191"/>
      <c r="AA27" s="191"/>
      <c r="AB27" s="191"/>
    </row>
    <row r="28" spans="1:28" ht="20.100000000000001" customHeight="1">
      <c r="A28" s="17" t="s">
        <v>328</v>
      </c>
      <c r="B28" s="16">
        <v>2</v>
      </c>
      <c r="C28" s="16">
        <v>2</v>
      </c>
      <c r="D28" s="16"/>
      <c r="E28" s="76"/>
      <c r="F28" s="75"/>
      <c r="G28" s="69"/>
      <c r="H28" s="128"/>
      <c r="I28" s="129"/>
      <c r="J28" s="130"/>
      <c r="L28" s="189"/>
      <c r="M28" s="189"/>
      <c r="N28" s="188"/>
      <c r="O28" s="28"/>
      <c r="P28" s="3"/>
      <c r="Q28" s="3"/>
      <c r="R28" s="3"/>
      <c r="S28" s="3"/>
      <c r="T28" s="190"/>
      <c r="U28" s="191"/>
      <c r="V28" s="191"/>
      <c r="W28" s="3"/>
      <c r="X28" s="3"/>
      <c r="Y28" s="191"/>
      <c r="Z28" s="191"/>
      <c r="AA28" s="191"/>
      <c r="AB28" s="191"/>
    </row>
    <row r="29" spans="1:28" ht="20.100000000000001" customHeight="1">
      <c r="A29" s="17" t="s">
        <v>342</v>
      </c>
      <c r="B29" s="16">
        <v>2</v>
      </c>
      <c r="C29" s="16">
        <v>2</v>
      </c>
      <c r="D29" s="16"/>
      <c r="E29" s="76"/>
      <c r="F29" s="78"/>
      <c r="G29" s="69"/>
      <c r="H29" s="128"/>
      <c r="I29" s="129"/>
      <c r="J29" s="130"/>
      <c r="L29" s="189"/>
      <c r="M29" s="189"/>
      <c r="N29" s="188"/>
      <c r="O29" s="28"/>
      <c r="P29" s="3"/>
      <c r="Q29" s="3"/>
      <c r="R29" s="3"/>
      <c r="S29" s="3"/>
      <c r="T29" s="190"/>
      <c r="U29" s="191"/>
      <c r="V29" s="191"/>
      <c r="W29" s="3"/>
      <c r="X29" s="3"/>
      <c r="Y29" s="191"/>
      <c r="Z29" s="191"/>
      <c r="AA29" s="191"/>
      <c r="AB29" s="191"/>
    </row>
    <row r="30" spans="1:28" ht="20.100000000000001" customHeight="1">
      <c r="A30" s="17" t="s">
        <v>343</v>
      </c>
      <c r="B30" s="16">
        <v>2</v>
      </c>
      <c r="C30" s="16">
        <v>2</v>
      </c>
      <c r="D30" s="16"/>
      <c r="E30" s="76"/>
      <c r="F30" s="78"/>
      <c r="G30" s="69"/>
      <c r="H30" s="128"/>
      <c r="I30" s="129"/>
      <c r="J30" s="130"/>
      <c r="L30" s="189"/>
      <c r="M30" s="189"/>
      <c r="N30" s="188"/>
      <c r="O30" s="28"/>
      <c r="P30" s="3"/>
      <c r="Q30" s="3"/>
      <c r="R30" s="3"/>
      <c r="S30" s="3"/>
      <c r="T30" s="190"/>
      <c r="U30" s="191"/>
      <c r="V30" s="191"/>
      <c r="W30" s="3"/>
      <c r="X30" s="3"/>
      <c r="Y30" s="191"/>
      <c r="Z30" s="191"/>
      <c r="AA30" s="191"/>
      <c r="AB30" s="191"/>
    </row>
    <row r="31" spans="1:28" ht="20.100000000000001" customHeight="1">
      <c r="A31" s="17" t="s">
        <v>344</v>
      </c>
      <c r="B31" s="16">
        <v>2</v>
      </c>
      <c r="C31" s="16">
        <v>2</v>
      </c>
      <c r="D31" s="16"/>
      <c r="E31" s="76"/>
      <c r="F31" s="78"/>
      <c r="G31" s="69"/>
      <c r="H31" s="128"/>
      <c r="I31" s="129"/>
      <c r="J31" s="130"/>
      <c r="L31" s="189"/>
      <c r="M31" s="189"/>
      <c r="N31" s="188"/>
      <c r="O31" s="28"/>
      <c r="P31" s="3"/>
      <c r="Q31" s="3"/>
      <c r="R31" s="3"/>
      <c r="S31" s="3"/>
      <c r="T31" s="190"/>
      <c r="U31" s="191"/>
      <c r="V31" s="191"/>
      <c r="W31" s="3"/>
      <c r="X31" s="3"/>
      <c r="Y31" s="191"/>
      <c r="Z31" s="191"/>
      <c r="AA31" s="191"/>
      <c r="AB31" s="191"/>
    </row>
    <row r="32" spans="1:28" ht="16.2">
      <c r="A32" s="17" t="s">
        <v>335</v>
      </c>
      <c r="B32" s="16">
        <v>2</v>
      </c>
      <c r="C32" s="16">
        <v>2</v>
      </c>
      <c r="D32" s="16"/>
      <c r="E32" s="76"/>
      <c r="F32" s="78"/>
      <c r="G32" s="69"/>
      <c r="H32" s="128"/>
      <c r="I32" s="129"/>
      <c r="J32" s="130"/>
      <c r="L32" s="189"/>
      <c r="M32" s="189"/>
      <c r="N32" s="188"/>
      <c r="O32" s="28"/>
      <c r="P32" s="3"/>
      <c r="Q32" s="3"/>
      <c r="R32" s="3"/>
      <c r="S32" s="3"/>
      <c r="T32" s="190"/>
      <c r="U32" s="191"/>
      <c r="V32" s="191"/>
      <c r="W32" s="3"/>
      <c r="X32" s="3"/>
      <c r="Y32" s="191"/>
      <c r="Z32" s="191"/>
      <c r="AA32" s="191"/>
      <c r="AB32" s="191"/>
    </row>
    <row r="33" spans="1:28" ht="20.100000000000001" customHeight="1">
      <c r="A33" s="17" t="s">
        <v>331</v>
      </c>
      <c r="B33" s="16">
        <v>2</v>
      </c>
      <c r="C33" s="16">
        <v>2</v>
      </c>
      <c r="D33" s="16"/>
      <c r="E33" s="76"/>
      <c r="F33" s="78"/>
      <c r="G33" s="69"/>
      <c r="H33" s="128"/>
      <c r="I33" s="130"/>
      <c r="J33" s="130"/>
      <c r="L33" s="189"/>
      <c r="M33" s="189"/>
      <c r="N33" s="188"/>
      <c r="O33" s="28"/>
      <c r="P33" s="3"/>
      <c r="Q33" s="3"/>
      <c r="R33" s="3"/>
      <c r="S33" s="3"/>
      <c r="T33" s="190"/>
      <c r="U33" s="191"/>
      <c r="V33" s="191"/>
      <c r="W33" s="3"/>
      <c r="X33" s="3"/>
      <c r="Y33" s="191"/>
      <c r="Z33" s="191"/>
      <c r="AA33" s="191"/>
      <c r="AB33" s="191"/>
    </row>
    <row r="34" spans="1:28" ht="20.100000000000001" customHeight="1">
      <c r="A34" s="17" t="s">
        <v>332</v>
      </c>
      <c r="B34" s="16">
        <v>1</v>
      </c>
      <c r="C34" s="16">
        <v>1</v>
      </c>
      <c r="D34" s="16"/>
      <c r="E34" s="76"/>
      <c r="F34" s="78"/>
      <c r="G34" s="69"/>
      <c r="H34" s="128"/>
      <c r="I34" s="129"/>
      <c r="J34" s="129"/>
      <c r="L34" s="189"/>
      <c r="M34" s="189"/>
      <c r="N34" s="188"/>
      <c r="O34" s="28"/>
      <c r="P34" s="3"/>
      <c r="Q34" s="3"/>
      <c r="R34" s="3"/>
      <c r="S34" s="3"/>
      <c r="T34" s="190"/>
      <c r="U34" s="191"/>
      <c r="V34" s="191"/>
      <c r="W34" s="3"/>
      <c r="X34" s="3"/>
      <c r="Y34" s="191"/>
      <c r="Z34" s="191"/>
      <c r="AA34" s="191"/>
      <c r="AB34" s="191"/>
    </row>
    <row r="35" spans="1:28" ht="20.100000000000001" customHeight="1">
      <c r="A35" s="17" t="s">
        <v>345</v>
      </c>
      <c r="B35" s="16">
        <v>1</v>
      </c>
      <c r="C35" s="16">
        <v>1</v>
      </c>
      <c r="D35" s="16"/>
      <c r="E35" s="76"/>
      <c r="F35" s="78"/>
      <c r="G35" s="69"/>
      <c r="H35" s="128"/>
      <c r="I35" s="129"/>
      <c r="J35" s="129"/>
      <c r="L35" s="189"/>
      <c r="M35" s="189"/>
      <c r="N35" s="188"/>
      <c r="O35" s="28"/>
      <c r="P35" s="3"/>
      <c r="Q35" s="3"/>
      <c r="R35" s="3"/>
      <c r="S35" s="3"/>
      <c r="T35" s="190"/>
      <c r="U35" s="191"/>
      <c r="V35" s="191"/>
      <c r="W35" s="3"/>
      <c r="X35" s="3"/>
      <c r="Y35" s="191"/>
      <c r="Z35" s="191"/>
      <c r="AA35" s="191"/>
      <c r="AB35" s="191"/>
    </row>
    <row r="36" spans="1:28" ht="20.100000000000001" customHeight="1">
      <c r="A36" s="17" t="s">
        <v>346</v>
      </c>
      <c r="B36" s="16">
        <v>2</v>
      </c>
      <c r="C36" s="16">
        <v>2</v>
      </c>
      <c r="D36" s="16"/>
      <c r="E36" s="76"/>
      <c r="F36" s="78"/>
      <c r="G36" s="69"/>
      <c r="H36" s="128"/>
      <c r="I36" s="132"/>
      <c r="J36" s="132"/>
      <c r="L36" s="189"/>
      <c r="M36" s="189"/>
      <c r="N36" s="188"/>
      <c r="O36" s="28"/>
      <c r="P36" s="3"/>
      <c r="Q36" s="3"/>
      <c r="R36" s="3"/>
      <c r="S36" s="3"/>
      <c r="T36" s="190"/>
      <c r="U36" s="191"/>
      <c r="V36" s="191"/>
      <c r="W36" s="3"/>
      <c r="X36" s="3"/>
      <c r="Y36" s="191"/>
      <c r="Z36" s="191"/>
      <c r="AA36" s="191"/>
      <c r="AB36" s="191"/>
    </row>
    <row r="37" spans="1:28" ht="20.100000000000001" customHeight="1">
      <c r="A37" s="17" t="s">
        <v>347</v>
      </c>
      <c r="B37" s="16">
        <v>2</v>
      </c>
      <c r="C37" s="16">
        <v>2</v>
      </c>
      <c r="D37" s="16"/>
      <c r="E37" s="76"/>
      <c r="F37" s="78"/>
      <c r="G37" s="69"/>
      <c r="H37" s="133"/>
      <c r="I37" s="132"/>
      <c r="J37" s="132"/>
      <c r="L37" s="189"/>
      <c r="M37" s="189"/>
      <c r="N37" s="188"/>
      <c r="O37" s="28"/>
      <c r="P37" s="3"/>
      <c r="Q37" s="3"/>
      <c r="R37" s="3"/>
      <c r="S37" s="3"/>
      <c r="T37" s="190"/>
      <c r="U37" s="191"/>
      <c r="V37" s="191"/>
      <c r="W37" s="3"/>
      <c r="X37" s="3"/>
      <c r="Y37" s="191"/>
      <c r="Z37" s="191"/>
      <c r="AA37" s="191"/>
      <c r="AB37" s="191"/>
    </row>
    <row r="38" spans="1:28" ht="20.100000000000001" customHeight="1">
      <c r="A38" s="17"/>
      <c r="B38" s="25"/>
      <c r="C38" s="25"/>
      <c r="D38" s="39"/>
      <c r="E38" s="76"/>
      <c r="F38" s="78"/>
      <c r="G38" s="69"/>
      <c r="H38" s="63"/>
      <c r="I38" s="63"/>
      <c r="J38" s="63"/>
      <c r="K38" s="69"/>
      <c r="L38" s="189"/>
      <c r="M38" s="189"/>
      <c r="N38" s="188"/>
      <c r="O38" s="28"/>
      <c r="P38" s="3"/>
      <c r="Q38" s="3"/>
      <c r="R38" s="3"/>
      <c r="S38" s="3"/>
      <c r="T38" s="190"/>
      <c r="U38" s="191"/>
      <c r="V38" s="190"/>
      <c r="W38" s="3"/>
      <c r="X38" s="3"/>
      <c r="Y38" s="3"/>
      <c r="Z38" s="3"/>
      <c r="AA38" s="3"/>
      <c r="AB38" s="190"/>
    </row>
    <row r="39" spans="1:28" ht="20.100000000000001" customHeight="1">
      <c r="A39" s="17" t="s">
        <v>339</v>
      </c>
      <c r="B39" s="16">
        <f>SUM(B27:B37)</f>
        <v>21</v>
      </c>
      <c r="C39" s="16">
        <f>SUM(C27:C37)</f>
        <v>21</v>
      </c>
      <c r="D39" s="39"/>
      <c r="E39" s="76"/>
      <c r="F39" s="78"/>
      <c r="G39" s="69"/>
      <c r="H39" s="63"/>
      <c r="I39" s="63"/>
      <c r="J39" s="63"/>
      <c r="K39" s="69"/>
      <c r="L39" s="189"/>
      <c r="M39" s="189"/>
      <c r="N39" s="188"/>
      <c r="O39" s="28"/>
      <c r="P39" s="3"/>
      <c r="Q39" s="3"/>
      <c r="R39" s="3"/>
      <c r="S39" s="3"/>
      <c r="T39" s="3"/>
      <c r="U39" s="191"/>
      <c r="V39" s="191"/>
      <c r="W39" s="3"/>
      <c r="X39" s="3"/>
      <c r="Y39" s="191"/>
      <c r="Z39" s="191"/>
      <c r="AA39" s="191"/>
      <c r="AB39" s="191"/>
    </row>
    <row r="40" spans="1:28" ht="20.100000000000001" customHeight="1">
      <c r="A40" s="188"/>
      <c r="B40" s="28"/>
      <c r="C40" s="28"/>
      <c r="D40" s="69"/>
      <c r="E40" s="69"/>
      <c r="F40" s="69"/>
      <c r="G40" s="79"/>
      <c r="H40" s="69"/>
      <c r="I40" s="69"/>
      <c r="J40" s="69"/>
      <c r="K40" s="69"/>
      <c r="L40" s="69"/>
      <c r="M40" s="189"/>
      <c r="N40" s="189"/>
      <c r="O40" s="188"/>
      <c r="P40" s="28"/>
      <c r="Q40" s="3"/>
      <c r="R40" s="3"/>
      <c r="S40" s="3"/>
      <c r="T40" s="3"/>
      <c r="U40" s="190"/>
      <c r="V40" s="191"/>
      <c r="W40" s="191"/>
      <c r="X40" s="191"/>
      <c r="Y40" s="191"/>
      <c r="Z40" s="191"/>
      <c r="AA40" s="191"/>
      <c r="AB40" s="191"/>
    </row>
    <row r="41" spans="1:28" ht="102.75" customHeight="1">
      <c r="A41" s="188"/>
      <c r="B41" s="28"/>
      <c r="C41" s="28"/>
      <c r="D41" s="69"/>
      <c r="E41" s="69"/>
      <c r="F41" s="69"/>
      <c r="G41" s="79"/>
      <c r="H41" s="69"/>
      <c r="I41" s="69"/>
      <c r="J41" s="69"/>
      <c r="K41" s="69"/>
      <c r="L41" s="69"/>
      <c r="M41" s="189"/>
      <c r="N41" s="189"/>
      <c r="O41" s="188"/>
      <c r="P41" s="28"/>
      <c r="Q41" s="3"/>
      <c r="R41" s="3"/>
      <c r="S41" s="3"/>
      <c r="T41" s="3"/>
      <c r="U41" s="190"/>
      <c r="V41" s="191"/>
      <c r="W41" s="191"/>
      <c r="X41" s="191"/>
      <c r="Y41" s="191"/>
      <c r="Z41" s="191"/>
      <c r="AA41" s="191"/>
      <c r="AB41" s="191"/>
    </row>
    <row r="42" spans="1:28" ht="20.100000000000001" customHeight="1">
      <c r="A42" s="201" t="s">
        <v>348</v>
      </c>
      <c r="B42" s="202"/>
      <c r="C42" s="202"/>
      <c r="D42" s="202"/>
      <c r="E42" s="202"/>
      <c r="F42" s="202"/>
      <c r="G42" s="79"/>
      <c r="H42" s="69"/>
      <c r="I42" s="69"/>
      <c r="J42" s="69"/>
      <c r="K42" s="69"/>
      <c r="L42" s="69"/>
      <c r="M42" s="189"/>
      <c r="N42" s="189"/>
      <c r="O42" s="188"/>
      <c r="P42" s="28"/>
      <c r="Q42" s="3"/>
      <c r="R42" s="3"/>
      <c r="S42" s="3"/>
      <c r="T42" s="3"/>
      <c r="U42" s="190"/>
      <c r="V42" s="191"/>
      <c r="W42" s="191"/>
      <c r="X42" s="191"/>
      <c r="Y42" s="191"/>
      <c r="Z42" s="191"/>
      <c r="AA42" s="191"/>
      <c r="AB42" s="191"/>
    </row>
    <row r="43" spans="1:28" ht="20.100000000000001" customHeight="1">
      <c r="A43" s="188" t="str">
        <f>A23</f>
        <v>五專一年級下學期各班任課教師一覽表</v>
      </c>
      <c r="B43" s="189"/>
      <c r="C43" s="189"/>
      <c r="D43" s="189"/>
      <c r="E43" s="189"/>
      <c r="F43" s="189"/>
      <c r="G43" s="79"/>
      <c r="H43" s="69"/>
      <c r="I43" s="69"/>
      <c r="J43" s="63"/>
      <c r="K43" s="69"/>
      <c r="L43" s="69"/>
      <c r="M43" s="189"/>
      <c r="N43" s="189"/>
      <c r="O43" s="188"/>
      <c r="P43" s="28"/>
      <c r="Q43" s="3"/>
      <c r="R43" s="3"/>
      <c r="S43" s="3"/>
      <c r="T43" s="3"/>
      <c r="U43" s="190"/>
      <c r="V43" s="191"/>
      <c r="W43" s="191"/>
      <c r="X43" s="191"/>
      <c r="Y43" s="191"/>
      <c r="Z43" s="191"/>
      <c r="AA43" s="191"/>
      <c r="AB43" s="191"/>
    </row>
    <row r="44" spans="1:28" ht="20.100000000000001" customHeight="1">
      <c r="A44" s="25" t="str">
        <f>A24</f>
        <v>五專一下</v>
      </c>
      <c r="B44" s="16" t="s">
        <v>312</v>
      </c>
      <c r="C44" s="16" t="s">
        <v>313</v>
      </c>
      <c r="D44" s="62" t="s">
        <v>48</v>
      </c>
      <c r="E44" s="62" t="s">
        <v>49</v>
      </c>
      <c r="F44" s="77"/>
      <c r="G44" s="52" t="s">
        <v>314</v>
      </c>
      <c r="H44" s="73"/>
      <c r="I44" s="69"/>
      <c r="J44" s="63"/>
      <c r="K44" s="69"/>
      <c r="L44" s="69"/>
      <c r="M44" s="189"/>
      <c r="N44" s="189"/>
      <c r="O44" s="188"/>
      <c r="P44" s="28"/>
      <c r="Q44" s="3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</row>
    <row r="45" spans="1:28" ht="20.100000000000001" customHeight="1">
      <c r="A45" s="17" t="s">
        <v>315</v>
      </c>
      <c r="B45" s="16"/>
      <c r="C45" s="110"/>
      <c r="D45" s="44" t="s">
        <v>349</v>
      </c>
      <c r="E45" s="44" t="s">
        <v>94</v>
      </c>
      <c r="F45" s="44"/>
      <c r="G45" s="81"/>
      <c r="H45" s="73"/>
      <c r="I45" s="69"/>
      <c r="J45" s="137"/>
      <c r="M45" s="46"/>
      <c r="N45" s="189"/>
      <c r="O45" s="189"/>
      <c r="P45" s="28"/>
      <c r="Q45" s="3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</row>
    <row r="46" spans="1:28" s="151" customFormat="1" ht="20.100000000000001" customHeight="1">
      <c r="A46" s="17" t="s">
        <v>321</v>
      </c>
      <c r="B46" s="16"/>
      <c r="C46" s="110"/>
      <c r="D46" s="44" t="s">
        <v>350</v>
      </c>
      <c r="E46" s="44" t="s">
        <v>351</v>
      </c>
      <c r="F46" s="44"/>
      <c r="G46" s="81"/>
      <c r="H46" s="73"/>
      <c r="I46" s="69"/>
      <c r="J46" s="87"/>
      <c r="K46" s="70"/>
      <c r="L46" s="70"/>
      <c r="M46" s="46"/>
      <c r="N46" s="189"/>
      <c r="O46" s="189"/>
      <c r="P46" s="28"/>
      <c r="Q46" s="3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</row>
    <row r="47" spans="1:28" ht="20.100000000000001" customHeight="1">
      <c r="A47" s="17" t="s">
        <v>327</v>
      </c>
      <c r="B47" s="16">
        <v>3</v>
      </c>
      <c r="C47" s="110">
        <v>3</v>
      </c>
      <c r="D47" s="44"/>
      <c r="E47" s="44"/>
      <c r="F47" s="44"/>
      <c r="G47" s="81"/>
      <c r="H47" s="75"/>
      <c r="J47" s="134"/>
      <c r="K47" s="129"/>
      <c r="L47" s="130"/>
      <c r="M47" s="46"/>
      <c r="N47" s="189"/>
      <c r="O47" s="189"/>
      <c r="P47" s="28"/>
      <c r="Q47" s="3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</row>
    <row r="48" spans="1:28" ht="20.100000000000001" customHeight="1">
      <c r="A48" s="17" t="s">
        <v>328</v>
      </c>
      <c r="B48" s="16">
        <v>2</v>
      </c>
      <c r="C48" s="16">
        <v>2</v>
      </c>
      <c r="D48" s="44"/>
      <c r="E48" s="44"/>
      <c r="F48" s="121"/>
      <c r="G48" s="76"/>
      <c r="H48" s="75"/>
      <c r="J48" s="134"/>
      <c r="K48" s="129"/>
      <c r="L48" s="130"/>
      <c r="M48" s="46"/>
      <c r="N48" s="189"/>
      <c r="O48" s="189"/>
      <c r="P48" s="28"/>
      <c r="Q48" s="3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</row>
    <row r="49" spans="1:28" ht="20.100000000000001" customHeight="1">
      <c r="A49" s="17" t="s">
        <v>352</v>
      </c>
      <c r="B49" s="16">
        <v>2</v>
      </c>
      <c r="C49" s="16">
        <v>2</v>
      </c>
      <c r="D49" s="44"/>
      <c r="E49" s="44"/>
      <c r="F49" s="39"/>
      <c r="G49" s="76"/>
      <c r="H49" s="75"/>
      <c r="J49" s="134"/>
      <c r="K49" s="129"/>
      <c r="L49" s="130"/>
      <c r="M49" s="46"/>
      <c r="N49" s="189"/>
      <c r="O49" s="189"/>
      <c r="P49" s="28"/>
      <c r="Q49" s="3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</row>
    <row r="50" spans="1:28" ht="20.100000000000001" customHeight="1">
      <c r="A50" s="17" t="s">
        <v>353</v>
      </c>
      <c r="B50" s="16">
        <v>1</v>
      </c>
      <c r="C50" s="16">
        <v>1</v>
      </c>
      <c r="D50" s="44"/>
      <c r="E50" s="44"/>
      <c r="F50" s="39"/>
      <c r="G50" s="76"/>
      <c r="H50" s="75"/>
      <c r="J50" s="134"/>
      <c r="K50" s="129"/>
      <c r="L50" s="130"/>
      <c r="M50" s="46"/>
      <c r="N50" s="189"/>
      <c r="O50" s="189"/>
      <c r="P50" s="28"/>
      <c r="Q50" s="3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</row>
    <row r="51" spans="1:28" ht="20.100000000000001" customHeight="1">
      <c r="A51" s="17" t="s">
        <v>330</v>
      </c>
      <c r="B51" s="16">
        <v>2</v>
      </c>
      <c r="C51" s="16">
        <v>2</v>
      </c>
      <c r="D51" s="44"/>
      <c r="E51" s="44"/>
      <c r="F51" s="82"/>
      <c r="G51" s="76"/>
      <c r="H51" s="75"/>
      <c r="J51" s="134"/>
      <c r="K51" s="129"/>
      <c r="L51" s="130"/>
      <c r="M51" s="46"/>
      <c r="N51" s="189"/>
      <c r="O51" s="189"/>
      <c r="P51" s="28"/>
      <c r="Q51" s="3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</row>
    <row r="52" spans="1:28" ht="20.100000000000001" customHeight="1">
      <c r="A52" s="17" t="s">
        <v>344</v>
      </c>
      <c r="B52" s="16">
        <v>2</v>
      </c>
      <c r="C52" s="16">
        <v>2</v>
      </c>
      <c r="D52" s="44"/>
      <c r="E52" s="44"/>
      <c r="F52" s="39"/>
      <c r="G52" s="76"/>
      <c r="H52" s="75"/>
      <c r="J52" s="134"/>
      <c r="K52" s="129"/>
      <c r="L52" s="130"/>
      <c r="M52" s="46"/>
      <c r="N52" s="189"/>
      <c r="O52" s="189"/>
      <c r="P52" s="28"/>
      <c r="Q52" s="3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</row>
    <row r="53" spans="1:28" ht="20.100000000000001" customHeight="1">
      <c r="A53" s="17" t="s">
        <v>345</v>
      </c>
      <c r="B53" s="16">
        <v>1</v>
      </c>
      <c r="C53" s="16">
        <v>1</v>
      </c>
      <c r="D53" s="44"/>
      <c r="E53" s="44"/>
      <c r="F53" s="74"/>
      <c r="G53" s="76"/>
      <c r="H53" s="75"/>
      <c r="J53" s="134"/>
      <c r="K53" s="129"/>
      <c r="L53" s="130"/>
      <c r="M53" s="46"/>
      <c r="N53" s="189"/>
      <c r="O53" s="189"/>
      <c r="P53" s="28"/>
      <c r="Q53" s="3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</row>
    <row r="54" spans="1:28" ht="20.100000000000001" customHeight="1">
      <c r="A54" s="17" t="s">
        <v>331</v>
      </c>
      <c r="B54" s="16">
        <v>2</v>
      </c>
      <c r="C54" s="16">
        <v>2</v>
      </c>
      <c r="D54" s="44"/>
      <c r="E54" s="44"/>
      <c r="F54" s="74"/>
      <c r="G54" s="76"/>
      <c r="H54" s="75"/>
      <c r="J54" s="134"/>
      <c r="K54" s="129"/>
      <c r="L54" s="130"/>
      <c r="M54" s="46"/>
      <c r="N54" s="189"/>
      <c r="O54" s="189"/>
      <c r="P54" s="28"/>
      <c r="Q54" s="3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</row>
    <row r="55" spans="1:28" ht="20.100000000000001" customHeight="1">
      <c r="A55" s="17" t="s">
        <v>332</v>
      </c>
      <c r="B55" s="16">
        <v>1</v>
      </c>
      <c r="C55" s="16">
        <v>1</v>
      </c>
      <c r="D55" s="44"/>
      <c r="E55" s="44"/>
      <c r="F55" s="74"/>
      <c r="G55" s="76"/>
      <c r="H55" s="75"/>
      <c r="J55" s="134"/>
      <c r="K55" s="129"/>
      <c r="L55" s="130"/>
      <c r="M55" s="46"/>
      <c r="N55" s="189"/>
      <c r="O55" s="189"/>
      <c r="P55" s="28"/>
      <c r="Q55" s="3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</row>
    <row r="56" spans="1:28" ht="20.100000000000001" customHeight="1">
      <c r="A56" s="17" t="s">
        <v>354</v>
      </c>
      <c r="B56" s="16">
        <v>2</v>
      </c>
      <c r="C56" s="16">
        <v>2</v>
      </c>
      <c r="D56" s="44"/>
      <c r="E56" s="44"/>
      <c r="F56" s="74"/>
      <c r="G56" s="76"/>
      <c r="H56" s="75"/>
      <c r="J56" s="134"/>
      <c r="K56" s="129"/>
      <c r="L56" s="130"/>
      <c r="M56" s="46"/>
      <c r="N56" s="189"/>
      <c r="O56" s="189"/>
      <c r="P56" s="28"/>
      <c r="Q56" s="3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</row>
    <row r="57" spans="1:28" ht="20.100000000000001" customHeight="1">
      <c r="A57" s="17" t="s">
        <v>355</v>
      </c>
      <c r="B57" s="16">
        <v>2</v>
      </c>
      <c r="C57" s="16">
        <v>2</v>
      </c>
      <c r="D57" s="44"/>
      <c r="E57" s="44"/>
      <c r="F57" s="71"/>
      <c r="G57" s="76"/>
      <c r="H57" s="75"/>
      <c r="J57" s="134"/>
      <c r="K57" s="135"/>
      <c r="L57" s="135"/>
      <c r="M57" s="46"/>
      <c r="N57" s="189"/>
      <c r="O57" s="189"/>
      <c r="P57" s="28"/>
      <c r="Q57" s="3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</row>
    <row r="58" spans="1:28" ht="20.100000000000001" customHeight="1">
      <c r="A58" s="17" t="s">
        <v>356</v>
      </c>
      <c r="B58" s="16">
        <v>2</v>
      </c>
      <c r="C58" s="16">
        <v>2</v>
      </c>
      <c r="D58" s="44"/>
      <c r="E58" s="44"/>
      <c r="F58" s="71"/>
      <c r="G58" s="76"/>
      <c r="H58" s="75"/>
      <c r="J58" s="134"/>
      <c r="K58" s="130"/>
      <c r="L58" s="130"/>
      <c r="M58" s="46"/>
      <c r="N58" s="189"/>
      <c r="O58" s="189"/>
      <c r="P58" s="28"/>
      <c r="Q58" s="3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</row>
    <row r="59" spans="1:28" ht="20.100000000000001" customHeight="1">
      <c r="A59" s="17" t="s">
        <v>357</v>
      </c>
      <c r="B59" s="16">
        <v>2</v>
      </c>
      <c r="C59" s="16">
        <v>2</v>
      </c>
      <c r="D59" s="44"/>
      <c r="E59" s="44"/>
      <c r="F59" s="71"/>
      <c r="G59" s="76"/>
      <c r="H59" s="75"/>
      <c r="J59" s="134"/>
      <c r="K59" s="129"/>
      <c r="L59" s="129"/>
      <c r="M59" s="46"/>
      <c r="N59" s="189"/>
      <c r="O59" s="189"/>
      <c r="P59" s="28"/>
      <c r="Q59" s="3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</row>
    <row r="60" spans="1:28" ht="20.100000000000001" customHeight="1">
      <c r="A60" s="17" t="s">
        <v>358</v>
      </c>
      <c r="B60" s="16">
        <v>2</v>
      </c>
      <c r="C60" s="16">
        <v>2</v>
      </c>
      <c r="D60" s="44"/>
      <c r="E60" s="44"/>
      <c r="F60" s="71"/>
      <c r="G60" s="76"/>
      <c r="H60" s="75"/>
      <c r="J60" s="136"/>
      <c r="K60" s="130"/>
      <c r="L60" s="130"/>
      <c r="M60" s="46"/>
      <c r="N60" s="189"/>
      <c r="O60" s="189"/>
      <c r="P60" s="28"/>
      <c r="Q60" s="3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</row>
    <row r="61" spans="1:28" ht="20.100000000000001" customHeight="1">
      <c r="A61" s="17"/>
      <c r="B61" s="17"/>
      <c r="C61" s="17"/>
      <c r="D61" s="83"/>
      <c r="E61" s="83"/>
      <c r="F61" s="84"/>
      <c r="G61" s="76"/>
      <c r="H61" s="75"/>
      <c r="M61" s="189"/>
      <c r="N61" s="189"/>
      <c r="O61" s="189"/>
      <c r="P61" s="28"/>
      <c r="Q61" s="3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</row>
    <row r="62" spans="1:28" ht="20.100000000000001" customHeight="1">
      <c r="A62" s="17" t="s">
        <v>339</v>
      </c>
      <c r="B62" s="16">
        <f>SUM(B47:B60)</f>
        <v>26</v>
      </c>
      <c r="C62" s="16">
        <f>SUM(C47:C60)</f>
        <v>26</v>
      </c>
      <c r="D62" s="83"/>
      <c r="E62" s="83"/>
      <c r="F62" s="84"/>
      <c r="G62" s="76"/>
      <c r="H62" s="75"/>
      <c r="M62" s="189"/>
      <c r="N62" s="189"/>
      <c r="O62" s="189"/>
      <c r="P62" s="28"/>
      <c r="Q62" s="3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</row>
    <row r="63" spans="1:28" ht="42.75" customHeight="1">
      <c r="A63" s="189"/>
      <c r="B63" s="189"/>
      <c r="C63" s="189"/>
      <c r="G63" s="69"/>
      <c r="M63" s="189"/>
      <c r="N63" s="189"/>
      <c r="O63" s="189"/>
      <c r="P63" s="28"/>
      <c r="Q63" s="3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</row>
    <row r="64" spans="1:28" ht="20.100000000000001" customHeight="1">
      <c r="A64" s="188" t="s">
        <v>359</v>
      </c>
      <c r="B64" s="28"/>
      <c r="C64" s="28"/>
      <c r="D64" s="69"/>
      <c r="E64" s="69"/>
      <c r="F64" s="69"/>
      <c r="G64" s="69"/>
      <c r="M64" s="189"/>
      <c r="N64" s="189"/>
      <c r="O64" s="189"/>
      <c r="P64" s="28"/>
      <c r="Q64" s="3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</row>
    <row r="65" spans="1:28" ht="20.100000000000001" customHeight="1">
      <c r="A65" s="188" t="str">
        <f>A43</f>
        <v>五專一年級下學期各班任課教師一覽表</v>
      </c>
      <c r="B65" s="28"/>
      <c r="C65" s="28"/>
      <c r="D65" s="69"/>
      <c r="E65" s="69"/>
      <c r="F65" s="69"/>
      <c r="G65" s="69"/>
      <c r="M65" s="189"/>
      <c r="N65" s="189"/>
      <c r="O65" s="189"/>
      <c r="P65" s="28"/>
      <c r="Q65" s="3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</row>
    <row r="66" spans="1:28" ht="20.100000000000001" customHeight="1">
      <c r="A66" s="25" t="str">
        <f>A44</f>
        <v>五專一下</v>
      </c>
      <c r="B66" s="18" t="s">
        <v>312</v>
      </c>
      <c r="C66" s="18" t="s">
        <v>313</v>
      </c>
      <c r="D66" s="62" t="s">
        <v>50</v>
      </c>
      <c r="E66" s="62" t="s">
        <v>51</v>
      </c>
      <c r="F66" s="77" t="s">
        <v>52</v>
      </c>
      <c r="G66" s="44" t="s">
        <v>314</v>
      </c>
      <c r="M66" s="189"/>
      <c r="N66" s="189"/>
      <c r="O66" s="189"/>
      <c r="P66" s="28"/>
      <c r="Q66" s="3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</row>
    <row r="67" spans="1:28" ht="20.100000000000001" customHeight="1">
      <c r="A67" s="94" t="s">
        <v>315</v>
      </c>
      <c r="B67" s="19"/>
      <c r="C67" s="19"/>
      <c r="D67" s="44" t="s">
        <v>360</v>
      </c>
      <c r="E67" s="44" t="s">
        <v>361</v>
      </c>
      <c r="F67" s="44" t="s">
        <v>19</v>
      </c>
      <c r="G67" s="78"/>
      <c r="M67" s="189"/>
      <c r="N67" s="189"/>
      <c r="O67" s="189"/>
      <c r="P67" s="28"/>
      <c r="Q67" s="3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</row>
    <row r="68" spans="1:28" s="151" customFormat="1" ht="20.100000000000001" customHeight="1">
      <c r="A68" s="17" t="s">
        <v>327</v>
      </c>
      <c r="B68" s="16">
        <v>3</v>
      </c>
      <c r="C68" s="16">
        <v>3</v>
      </c>
      <c r="D68" s="44"/>
      <c r="E68" s="44"/>
      <c r="F68" s="44"/>
      <c r="G68" s="78"/>
      <c r="H68" s="70"/>
      <c r="I68" s="70"/>
      <c r="J68" s="70"/>
      <c r="K68" s="70"/>
      <c r="L68" s="70"/>
      <c r="M68" s="189"/>
      <c r="N68" s="189"/>
      <c r="O68" s="189"/>
      <c r="P68" s="28"/>
      <c r="Q68" s="3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</row>
    <row r="69" spans="1:28" ht="20.100000000000001" customHeight="1">
      <c r="A69" s="17" t="s">
        <v>328</v>
      </c>
      <c r="B69" s="16">
        <v>2</v>
      </c>
      <c r="C69" s="16">
        <v>2</v>
      </c>
      <c r="D69" s="44"/>
      <c r="E69" s="44"/>
      <c r="F69" s="44"/>
      <c r="G69" s="78"/>
      <c r="I69" s="134"/>
      <c r="J69" s="129"/>
      <c r="K69" s="130"/>
      <c r="M69" s="189"/>
      <c r="N69" s="189"/>
      <c r="O69" s="189"/>
      <c r="P69" s="28"/>
      <c r="Q69" s="3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</row>
    <row r="70" spans="1:28" ht="20.100000000000001" customHeight="1">
      <c r="A70" s="17" t="s">
        <v>352</v>
      </c>
      <c r="B70" s="110">
        <v>2</v>
      </c>
      <c r="C70" s="19">
        <v>2</v>
      </c>
      <c r="D70" s="44"/>
      <c r="E70" s="44"/>
      <c r="F70" s="44"/>
      <c r="G70" s="78"/>
      <c r="I70" s="134"/>
      <c r="J70" s="145"/>
      <c r="K70" s="146"/>
      <c r="M70" s="189"/>
      <c r="N70" s="189"/>
      <c r="O70" s="189"/>
      <c r="P70" s="28"/>
      <c r="Q70" s="3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</row>
    <row r="71" spans="1:28" ht="20.100000000000001" customHeight="1">
      <c r="A71" s="17" t="s">
        <v>343</v>
      </c>
      <c r="B71" s="110">
        <v>2</v>
      </c>
      <c r="C71" s="19">
        <v>2</v>
      </c>
      <c r="D71" s="44"/>
      <c r="E71" s="44"/>
      <c r="F71" s="44"/>
      <c r="G71" s="78"/>
      <c r="I71" s="134"/>
      <c r="J71" s="129"/>
      <c r="K71" s="130"/>
      <c r="M71" s="189"/>
      <c r="N71" s="189"/>
      <c r="O71" s="189"/>
      <c r="P71" s="28"/>
      <c r="Q71" s="3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</row>
    <row r="72" spans="1:28" ht="20.100000000000001" customHeight="1">
      <c r="A72" s="17" t="s">
        <v>362</v>
      </c>
      <c r="B72" s="110">
        <v>2</v>
      </c>
      <c r="C72" s="19">
        <v>2</v>
      </c>
      <c r="D72" s="44"/>
      <c r="E72" s="44"/>
      <c r="F72" s="44"/>
      <c r="G72" s="42"/>
      <c r="I72" s="134"/>
      <c r="J72" s="129"/>
      <c r="K72" s="130"/>
      <c r="M72" s="189"/>
      <c r="N72" s="189"/>
      <c r="O72" s="189"/>
      <c r="P72" s="28"/>
      <c r="Q72" s="3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</row>
    <row r="73" spans="1:28" ht="20.100000000000001" customHeight="1">
      <c r="A73" s="17" t="s">
        <v>335</v>
      </c>
      <c r="B73" s="110">
        <v>2</v>
      </c>
      <c r="C73" s="19">
        <v>2</v>
      </c>
      <c r="D73" s="44"/>
      <c r="E73" s="44"/>
      <c r="F73" s="44"/>
      <c r="G73" s="42"/>
      <c r="I73" s="134"/>
      <c r="J73" s="129"/>
      <c r="K73" s="130"/>
      <c r="M73" s="189"/>
      <c r="N73" s="189"/>
      <c r="O73" s="189"/>
      <c r="P73" s="28"/>
      <c r="Q73" s="3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</row>
    <row r="74" spans="1:28" ht="20.100000000000001" customHeight="1">
      <c r="A74" s="17" t="s">
        <v>331</v>
      </c>
      <c r="B74" s="110">
        <v>2</v>
      </c>
      <c r="C74" s="19">
        <v>2</v>
      </c>
      <c r="D74" s="44"/>
      <c r="E74" s="44"/>
      <c r="F74" s="44"/>
      <c r="G74" s="42"/>
      <c r="I74" s="134"/>
      <c r="J74" s="129"/>
      <c r="K74" s="130"/>
      <c r="M74" s="189"/>
      <c r="N74" s="189"/>
      <c r="O74" s="189"/>
      <c r="P74" s="28"/>
      <c r="Q74" s="3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</row>
    <row r="75" spans="1:28" ht="20.100000000000001" customHeight="1">
      <c r="A75" s="17" t="s">
        <v>345</v>
      </c>
      <c r="B75" s="110">
        <v>1</v>
      </c>
      <c r="C75" s="19">
        <v>1</v>
      </c>
      <c r="D75" s="44"/>
      <c r="E75" s="44"/>
      <c r="F75" s="44"/>
      <c r="G75" s="42"/>
      <c r="I75" s="134"/>
      <c r="J75" s="129"/>
      <c r="K75" s="130"/>
      <c r="M75" s="189"/>
      <c r="N75" s="189"/>
      <c r="O75" s="189"/>
      <c r="P75" s="28"/>
      <c r="Q75" s="3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</row>
    <row r="76" spans="1:28" ht="20.100000000000001" customHeight="1">
      <c r="A76" s="17" t="s">
        <v>332</v>
      </c>
      <c r="B76" s="110">
        <v>1</v>
      </c>
      <c r="C76" s="19">
        <v>1</v>
      </c>
      <c r="D76" s="44"/>
      <c r="E76" s="44"/>
      <c r="F76" s="44"/>
      <c r="G76" s="42"/>
      <c r="I76" s="134"/>
      <c r="J76" s="129"/>
      <c r="K76" s="130"/>
      <c r="M76" s="189"/>
      <c r="N76" s="189"/>
      <c r="O76" s="189"/>
      <c r="P76" s="28"/>
      <c r="Q76" s="3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</row>
    <row r="77" spans="1:28" ht="20.100000000000001" customHeight="1">
      <c r="A77" s="17" t="s">
        <v>363</v>
      </c>
      <c r="B77" s="110">
        <v>2</v>
      </c>
      <c r="C77" s="19">
        <v>2</v>
      </c>
      <c r="D77" s="44"/>
      <c r="E77" s="44"/>
      <c r="F77" s="44"/>
      <c r="G77" s="42"/>
      <c r="I77" s="134"/>
      <c r="J77" s="129"/>
      <c r="K77" s="130"/>
      <c r="M77" s="189"/>
      <c r="N77" s="189"/>
      <c r="O77" s="189"/>
      <c r="P77" s="28"/>
      <c r="Q77" s="3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</row>
    <row r="78" spans="1:28" ht="20.100000000000001" customHeight="1">
      <c r="A78" s="17" t="s">
        <v>364</v>
      </c>
      <c r="B78" s="110">
        <v>2</v>
      </c>
      <c r="C78" s="19">
        <v>2</v>
      </c>
      <c r="D78" s="44" t="s">
        <v>365</v>
      </c>
      <c r="E78" s="44" t="s">
        <v>365</v>
      </c>
      <c r="F78" s="44" t="s">
        <v>365</v>
      </c>
      <c r="G78" s="42"/>
      <c r="I78" s="134"/>
      <c r="J78" s="130"/>
      <c r="K78" s="130"/>
      <c r="M78" s="189"/>
      <c r="N78" s="189"/>
      <c r="O78" s="189"/>
      <c r="P78" s="28"/>
      <c r="Q78" s="3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</row>
    <row r="79" spans="1:28" ht="20.100000000000001" customHeight="1">
      <c r="A79" s="17" t="s">
        <v>353</v>
      </c>
      <c r="B79" s="110">
        <v>2</v>
      </c>
      <c r="C79" s="19">
        <v>2</v>
      </c>
      <c r="D79" s="44"/>
      <c r="E79" s="44"/>
      <c r="F79" s="44"/>
      <c r="G79" s="42"/>
      <c r="I79" s="147"/>
      <c r="J79" s="135"/>
      <c r="K79" s="135"/>
      <c r="M79" s="189"/>
      <c r="N79" s="189"/>
      <c r="O79" s="189"/>
      <c r="P79" s="28"/>
      <c r="Q79" s="3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</row>
    <row r="80" spans="1:28" ht="20.100000000000001" customHeight="1">
      <c r="A80" s="17" t="s">
        <v>366</v>
      </c>
      <c r="B80" s="16">
        <v>2</v>
      </c>
      <c r="C80" s="58">
        <v>2</v>
      </c>
      <c r="D80" s="44" t="s">
        <v>365</v>
      </c>
      <c r="E80" s="44" t="s">
        <v>365</v>
      </c>
      <c r="F80" s="44" t="s">
        <v>365</v>
      </c>
      <c r="G80" s="42"/>
      <c r="I80" s="134"/>
      <c r="J80" s="130"/>
      <c r="K80" s="130"/>
      <c r="M80" s="189"/>
      <c r="N80" s="189"/>
      <c r="O80" s="189"/>
      <c r="P80" s="28"/>
      <c r="Q80" s="3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</row>
    <row r="81" spans="1:28" ht="20.100000000000001" customHeight="1">
      <c r="A81" s="17"/>
      <c r="B81" s="16"/>
      <c r="C81" s="110"/>
      <c r="D81" s="44"/>
      <c r="E81" s="44"/>
      <c r="F81" s="44"/>
      <c r="G81" s="42"/>
      <c r="I81" s="148"/>
      <c r="J81" s="130"/>
      <c r="K81" s="130"/>
      <c r="M81" s="189"/>
      <c r="N81" s="189"/>
      <c r="O81" s="189"/>
      <c r="P81" s="28"/>
      <c r="Q81" s="3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</row>
    <row r="82" spans="1:28" ht="20.100000000000001" customHeight="1">
      <c r="A82" s="17"/>
      <c r="B82" s="16"/>
      <c r="C82" s="110"/>
      <c r="D82" s="44"/>
      <c r="E82" s="44"/>
      <c r="F82" s="74"/>
      <c r="G82" s="42"/>
      <c r="I82" s="122"/>
      <c r="J82" s="130"/>
      <c r="K82" s="130"/>
      <c r="M82" s="189"/>
      <c r="N82" s="189"/>
      <c r="O82" s="189"/>
      <c r="P82" s="189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</row>
    <row r="83" spans="1:28" ht="20.100000000000001" customHeight="1">
      <c r="A83" s="38" t="s">
        <v>339</v>
      </c>
      <c r="B83" s="19">
        <f>SUM(B69:B82)</f>
        <v>22</v>
      </c>
      <c r="C83" s="19">
        <f>SUM(C69:C82)</f>
        <v>22</v>
      </c>
      <c r="D83" s="45"/>
      <c r="E83" s="45"/>
      <c r="F83" s="85"/>
      <c r="G83" s="42"/>
      <c r="M83" s="189"/>
      <c r="N83" s="189"/>
      <c r="O83" s="189"/>
      <c r="P83" s="189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</row>
    <row r="84" spans="1:28" ht="20.100000000000001" customHeight="1">
      <c r="A84" s="189"/>
      <c r="B84" s="189"/>
      <c r="C84" s="189"/>
      <c r="M84" s="189"/>
      <c r="N84" s="189"/>
      <c r="O84" s="189"/>
      <c r="P84" s="189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</row>
    <row r="86" spans="1:28" s="111" customFormat="1" ht="20.100000000000001" customHeight="1">
      <c r="A86" s="188" t="s">
        <v>367</v>
      </c>
      <c r="B86" s="28"/>
      <c r="C86" s="28"/>
      <c r="D86" s="69"/>
      <c r="E86" s="69"/>
      <c r="F86" s="69"/>
      <c r="G86" s="69"/>
      <c r="H86" s="70"/>
      <c r="I86" s="70"/>
      <c r="J86" s="70"/>
      <c r="K86" s="70"/>
      <c r="L86" s="70"/>
      <c r="M86" s="189"/>
      <c r="N86" s="189"/>
      <c r="O86" s="189"/>
      <c r="P86" s="28"/>
      <c r="Q86" s="3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</row>
    <row r="87" spans="1:28" s="111" customFormat="1" ht="20.100000000000001" customHeight="1">
      <c r="A87" s="188" t="str">
        <f>A65</f>
        <v>五專一年級下學期各班任課教師一覽表</v>
      </c>
      <c r="B87" s="28"/>
      <c r="C87" s="28"/>
      <c r="D87" s="69"/>
      <c r="E87" s="69"/>
      <c r="F87" s="69"/>
      <c r="G87" s="69"/>
      <c r="H87" s="70"/>
      <c r="I87" s="70"/>
      <c r="J87" s="70"/>
      <c r="K87" s="70"/>
      <c r="L87" s="70"/>
      <c r="M87" s="189"/>
      <c r="N87" s="189"/>
      <c r="O87" s="189"/>
      <c r="P87" s="28"/>
      <c r="Q87" s="3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</row>
    <row r="88" spans="1:28" s="111" customFormat="1" ht="20.100000000000001" customHeight="1">
      <c r="A88" s="25" t="str">
        <f>A66</f>
        <v>五專一下</v>
      </c>
      <c r="B88" s="16" t="s">
        <v>312</v>
      </c>
      <c r="C88" s="16" t="s">
        <v>313</v>
      </c>
      <c r="D88" s="77" t="s">
        <v>368</v>
      </c>
      <c r="E88" s="52" t="s">
        <v>314</v>
      </c>
      <c r="F88" s="73"/>
      <c r="G88" s="13"/>
      <c r="H88" s="70"/>
      <c r="I88" s="70"/>
      <c r="J88" s="70"/>
      <c r="K88" s="70"/>
      <c r="L88" s="70"/>
      <c r="M88" s="189"/>
      <c r="N88" s="189"/>
      <c r="O88" s="189"/>
      <c r="P88" s="28"/>
      <c r="Q88" s="3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</row>
    <row r="89" spans="1:28" s="111" customFormat="1" ht="20.100000000000001" customHeight="1">
      <c r="A89" s="21" t="s">
        <v>315</v>
      </c>
      <c r="B89" s="18"/>
      <c r="C89" s="59"/>
      <c r="D89" s="44" t="s">
        <v>369</v>
      </c>
      <c r="E89" s="99"/>
      <c r="F89" s="114"/>
      <c r="G89" s="119"/>
      <c r="H89" s="87"/>
      <c r="I89" s="70"/>
      <c r="J89" s="70"/>
      <c r="K89" s="70"/>
      <c r="L89" s="70"/>
      <c r="M89" s="189"/>
      <c r="N89" s="189"/>
      <c r="O89" s="189"/>
      <c r="P89" s="28"/>
      <c r="Q89" s="3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</row>
    <row r="90" spans="1:28" s="151" customFormat="1" ht="20.100000000000001" customHeight="1">
      <c r="A90" s="33" t="s">
        <v>321</v>
      </c>
      <c r="B90" s="18"/>
      <c r="C90" s="59"/>
      <c r="D90" s="44" t="s">
        <v>370</v>
      </c>
      <c r="E90" s="149"/>
      <c r="F90" s="114"/>
      <c r="G90" s="119"/>
      <c r="H90" s="70"/>
      <c r="I90" s="70"/>
      <c r="J90" s="70"/>
      <c r="K90" s="70"/>
      <c r="L90" s="70"/>
      <c r="M90" s="189"/>
      <c r="N90" s="189"/>
      <c r="O90" s="189"/>
      <c r="P90" s="28"/>
      <c r="Q90" s="3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</row>
    <row r="91" spans="1:28" s="111" customFormat="1" ht="20.100000000000001" customHeight="1">
      <c r="A91" s="17" t="s">
        <v>327</v>
      </c>
      <c r="B91" s="16">
        <v>3</v>
      </c>
      <c r="C91" s="16">
        <v>3</v>
      </c>
      <c r="D91" s="44" t="s">
        <v>371</v>
      </c>
      <c r="E91" s="52"/>
      <c r="F91" s="73"/>
      <c r="G91" s="119"/>
      <c r="H91" s="70"/>
      <c r="I91" s="70"/>
      <c r="J91" s="70"/>
      <c r="K91" s="70"/>
      <c r="L91" s="70"/>
      <c r="M91" s="189"/>
      <c r="N91" s="189"/>
      <c r="O91" s="189"/>
      <c r="P91" s="28"/>
      <c r="Q91" s="3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</row>
    <row r="92" spans="1:28" s="111" customFormat="1" ht="20.100000000000001" customHeight="1">
      <c r="A92" s="17" t="s">
        <v>328</v>
      </c>
      <c r="B92" s="16">
        <v>2</v>
      </c>
      <c r="C92" s="16">
        <v>2</v>
      </c>
      <c r="D92" s="44" t="s">
        <v>369</v>
      </c>
      <c r="E92" s="99"/>
      <c r="F92" s="114"/>
      <c r="G92" s="119"/>
      <c r="H92" s="70"/>
      <c r="I92" s="70"/>
      <c r="J92" s="70"/>
      <c r="K92" s="70"/>
      <c r="L92" s="70"/>
      <c r="M92" s="189"/>
      <c r="N92" s="189"/>
      <c r="O92" s="189"/>
      <c r="P92" s="28"/>
      <c r="Q92" s="3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</row>
    <row r="93" spans="1:28" s="111" customFormat="1" ht="20.100000000000001" customHeight="1">
      <c r="A93" s="17" t="s">
        <v>362</v>
      </c>
      <c r="B93" s="16">
        <v>2</v>
      </c>
      <c r="C93" s="16">
        <v>2</v>
      </c>
      <c r="D93" s="44"/>
      <c r="E93" s="116"/>
      <c r="F93" s="73"/>
      <c r="G93" s="119"/>
      <c r="H93" s="70"/>
      <c r="I93" s="70"/>
      <c r="J93" s="70"/>
      <c r="K93" s="70"/>
      <c r="L93" s="70"/>
      <c r="M93" s="189"/>
      <c r="N93" s="189"/>
      <c r="O93" s="189"/>
      <c r="P93" s="28"/>
      <c r="Q93" s="3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</row>
    <row r="94" spans="1:28" s="111" customFormat="1" ht="20.100000000000001" customHeight="1">
      <c r="A94" s="17" t="s">
        <v>335</v>
      </c>
      <c r="B94" s="16">
        <v>2</v>
      </c>
      <c r="C94" s="16">
        <v>2</v>
      </c>
      <c r="D94" s="44" t="s">
        <v>372</v>
      </c>
      <c r="E94" s="116"/>
      <c r="F94" s="73"/>
      <c r="G94" s="119"/>
      <c r="H94" s="70"/>
      <c r="I94" s="70"/>
      <c r="J94" s="70"/>
      <c r="K94" s="70"/>
      <c r="L94" s="70"/>
      <c r="M94" s="189"/>
      <c r="N94" s="189"/>
      <c r="O94" s="189"/>
      <c r="P94" s="28"/>
      <c r="Q94" s="3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</row>
    <row r="95" spans="1:28" s="111" customFormat="1" ht="20.100000000000001" customHeight="1">
      <c r="A95" s="17" t="s">
        <v>373</v>
      </c>
      <c r="B95" s="16">
        <v>1</v>
      </c>
      <c r="C95" s="16">
        <v>1</v>
      </c>
      <c r="D95" s="44"/>
      <c r="E95" s="116"/>
      <c r="F95" s="73"/>
      <c r="G95" s="119"/>
      <c r="H95" s="70"/>
      <c r="I95" s="70"/>
      <c r="J95" s="70"/>
      <c r="K95" s="70"/>
      <c r="L95" s="70"/>
      <c r="M95" s="189"/>
      <c r="N95" s="189"/>
      <c r="O95" s="189"/>
      <c r="P95" s="28"/>
      <c r="Q95" s="3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</row>
    <row r="96" spans="1:28" s="111" customFormat="1" ht="20.100000000000001" customHeight="1">
      <c r="A96" s="17" t="s">
        <v>345</v>
      </c>
      <c r="B96" s="16">
        <v>1</v>
      </c>
      <c r="C96" s="16">
        <v>1</v>
      </c>
      <c r="D96" s="44" t="s">
        <v>374</v>
      </c>
      <c r="E96" s="116"/>
      <c r="F96" s="73"/>
      <c r="G96" s="119"/>
      <c r="H96" s="70"/>
      <c r="I96" s="70"/>
      <c r="J96" s="70"/>
      <c r="K96" s="70"/>
      <c r="L96" s="70"/>
      <c r="M96" s="189"/>
      <c r="N96" s="189"/>
      <c r="O96" s="189"/>
      <c r="P96" s="28"/>
      <c r="Q96" s="3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</row>
    <row r="97" spans="1:28" s="111" customFormat="1" ht="15.6">
      <c r="A97" s="17" t="s">
        <v>331</v>
      </c>
      <c r="B97" s="16">
        <v>2</v>
      </c>
      <c r="C97" s="16">
        <v>2</v>
      </c>
      <c r="D97" s="44" t="s">
        <v>375</v>
      </c>
      <c r="E97" s="116"/>
      <c r="F97" s="114"/>
      <c r="G97" s="119"/>
      <c r="H97" s="70"/>
      <c r="I97" s="70"/>
      <c r="J97" s="70"/>
      <c r="K97" s="70"/>
      <c r="L97" s="70"/>
      <c r="M97" s="189"/>
      <c r="N97" s="189"/>
      <c r="O97" s="189"/>
      <c r="P97" s="28"/>
      <c r="Q97" s="3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</row>
    <row r="98" spans="1:28" s="111" customFormat="1" ht="20.100000000000001" customHeight="1">
      <c r="A98" s="17" t="s">
        <v>332</v>
      </c>
      <c r="B98" s="16">
        <v>1</v>
      </c>
      <c r="C98" s="16">
        <v>1</v>
      </c>
      <c r="D98" s="44" t="s">
        <v>376</v>
      </c>
      <c r="E98" s="116"/>
      <c r="F98" s="73"/>
      <c r="G98" s="119"/>
      <c r="H98" s="70"/>
      <c r="I98" s="70"/>
      <c r="J98" s="70"/>
      <c r="K98" s="70"/>
      <c r="L98" s="70"/>
      <c r="M98" s="189"/>
      <c r="N98" s="189"/>
      <c r="O98" s="189"/>
      <c r="P98" s="28"/>
      <c r="Q98" s="3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</row>
    <row r="99" spans="1:28" s="111" customFormat="1" ht="20.100000000000001" customHeight="1">
      <c r="A99" s="17" t="s">
        <v>377</v>
      </c>
      <c r="B99" s="16">
        <v>2</v>
      </c>
      <c r="C99" s="16">
        <v>2</v>
      </c>
      <c r="D99" s="44"/>
      <c r="E99" s="116"/>
      <c r="F99" s="115"/>
      <c r="G99" s="119"/>
      <c r="H99" s="70"/>
      <c r="I99" s="70"/>
      <c r="J99" s="70"/>
      <c r="K99" s="70"/>
      <c r="L99" s="70"/>
      <c r="M99" s="189"/>
      <c r="N99" s="189"/>
      <c r="O99" s="189"/>
      <c r="P99" s="28"/>
      <c r="Q99" s="3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</row>
    <row r="100" spans="1:28" s="111" customFormat="1" ht="20.100000000000001" customHeight="1">
      <c r="A100" s="17" t="s">
        <v>363</v>
      </c>
      <c r="B100" s="16">
        <v>2</v>
      </c>
      <c r="C100" s="16">
        <v>2</v>
      </c>
      <c r="D100" s="44" t="s">
        <v>378</v>
      </c>
      <c r="E100" s="117"/>
      <c r="F100" s="73"/>
      <c r="G100" s="119"/>
      <c r="H100" s="70"/>
      <c r="I100" s="70"/>
      <c r="J100" s="70"/>
      <c r="K100" s="70"/>
      <c r="L100" s="70"/>
      <c r="M100" s="189"/>
      <c r="N100" s="189"/>
      <c r="O100" s="189"/>
      <c r="P100" s="28"/>
      <c r="Q100" s="3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</row>
    <row r="101" spans="1:28" s="111" customFormat="1" ht="20.100000000000001" customHeight="1">
      <c r="A101" s="17" t="s">
        <v>379</v>
      </c>
      <c r="B101" s="16">
        <v>2</v>
      </c>
      <c r="C101" s="16">
        <v>2</v>
      </c>
      <c r="D101" s="44"/>
      <c r="E101" s="116"/>
      <c r="F101" s="73"/>
      <c r="G101" s="119"/>
      <c r="H101" s="70"/>
      <c r="I101" s="70"/>
      <c r="J101" s="70"/>
      <c r="K101" s="70"/>
      <c r="L101" s="70"/>
      <c r="M101" s="189"/>
      <c r="N101" s="189"/>
      <c r="O101" s="189"/>
      <c r="P101" s="28"/>
      <c r="Q101" s="3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</row>
    <row r="102" spans="1:28" s="111" customFormat="1" ht="20.100000000000001" customHeight="1">
      <c r="A102" s="17"/>
      <c r="B102" s="16"/>
      <c r="C102" s="16"/>
      <c r="D102" s="44"/>
      <c r="E102" s="116"/>
      <c r="F102" s="73"/>
      <c r="G102" s="119"/>
      <c r="H102" s="70"/>
      <c r="I102" s="70"/>
      <c r="J102" s="70"/>
      <c r="K102" s="70"/>
      <c r="L102" s="70"/>
      <c r="M102" s="189"/>
      <c r="N102" s="189"/>
      <c r="O102" s="189"/>
      <c r="P102" s="28"/>
      <c r="Q102" s="3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</row>
    <row r="103" spans="1:28" s="111" customFormat="1" ht="20.100000000000001" customHeight="1">
      <c r="A103" s="17"/>
      <c r="B103" s="60"/>
      <c r="C103" s="60"/>
      <c r="D103" s="118"/>
      <c r="E103" s="76"/>
      <c r="F103" s="78"/>
      <c r="G103" s="119"/>
      <c r="H103" s="70"/>
      <c r="I103" s="70"/>
      <c r="J103" s="70"/>
      <c r="K103" s="70"/>
      <c r="L103" s="70"/>
      <c r="M103" s="189"/>
      <c r="N103" s="189"/>
      <c r="O103" s="189"/>
      <c r="P103" s="189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</row>
    <row r="104" spans="1:28" s="111" customFormat="1" ht="20.100000000000001" customHeight="1">
      <c r="A104" s="38" t="s">
        <v>339</v>
      </c>
      <c r="B104" s="19">
        <f>SUM(B91:B102)</f>
        <v>20</v>
      </c>
      <c r="C104" s="19">
        <f>SUM(C91:C102)</f>
        <v>20</v>
      </c>
      <c r="D104" s="85"/>
      <c r="E104" s="85"/>
      <c r="F104" s="75"/>
      <c r="G104" s="119"/>
      <c r="H104" s="70"/>
      <c r="I104" s="70"/>
      <c r="J104" s="70"/>
      <c r="K104" s="70"/>
      <c r="L104" s="70"/>
      <c r="M104" s="189"/>
      <c r="N104" s="189"/>
      <c r="O104" s="189"/>
      <c r="P104" s="189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</row>
    <row r="105" spans="1:28" ht="20.100000000000001" customHeight="1">
      <c r="A105" s="189"/>
      <c r="B105" s="189"/>
      <c r="C105" s="189"/>
      <c r="M105" s="189"/>
      <c r="N105" s="189"/>
      <c r="O105" s="189"/>
      <c r="P105" s="189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</row>
    <row r="106" spans="1:28" ht="20.100000000000001" customHeight="1">
      <c r="A106" s="189"/>
      <c r="B106" s="189"/>
      <c r="C106" s="189"/>
      <c r="M106" s="189"/>
      <c r="N106" s="189"/>
      <c r="O106" s="189"/>
      <c r="P106" s="189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</row>
    <row r="107" spans="1:28" ht="20.100000000000001" customHeight="1">
      <c r="A107" s="189"/>
      <c r="B107" s="189"/>
      <c r="C107" s="189"/>
      <c r="M107" s="189"/>
      <c r="N107" s="189"/>
      <c r="O107" s="189"/>
      <c r="P107" s="189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</row>
    <row r="108" spans="1:28" ht="20.100000000000001" customHeight="1">
      <c r="A108" s="189"/>
      <c r="B108" s="189"/>
      <c r="C108" s="189"/>
      <c r="M108" s="189"/>
      <c r="N108" s="189"/>
      <c r="O108" s="189"/>
      <c r="P108" s="189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</row>
    <row r="109" spans="1:28" ht="20.100000000000001" customHeight="1">
      <c r="A109" s="189"/>
      <c r="B109" s="189"/>
      <c r="C109" s="189"/>
      <c r="M109" s="189"/>
      <c r="N109" s="189"/>
      <c r="O109" s="189"/>
      <c r="P109" s="189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</row>
    <row r="110" spans="1:28" ht="20.100000000000001" customHeight="1">
      <c r="A110" s="189"/>
      <c r="B110" s="189"/>
      <c r="C110" s="189"/>
      <c r="M110" s="189"/>
      <c r="N110" s="189"/>
      <c r="O110" s="189"/>
      <c r="P110" s="189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</row>
    <row r="111" spans="1:28" ht="20.100000000000001" customHeight="1">
      <c r="A111" s="189"/>
      <c r="B111" s="189"/>
      <c r="C111" s="189"/>
      <c r="M111" s="189"/>
      <c r="N111" s="189"/>
      <c r="O111" s="189"/>
      <c r="P111" s="189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</row>
    <row r="112" spans="1:28" ht="20.100000000000001" customHeight="1">
      <c r="A112" s="189"/>
      <c r="B112" s="189"/>
      <c r="C112" s="189"/>
      <c r="M112" s="189"/>
      <c r="N112" s="189"/>
      <c r="O112" s="189"/>
      <c r="P112" s="189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</row>
    <row r="113" spans="1:28" ht="20.100000000000001" customHeight="1">
      <c r="A113" s="189"/>
      <c r="B113" s="189"/>
      <c r="C113" s="189"/>
      <c r="M113" s="189"/>
      <c r="N113" s="189"/>
      <c r="O113" s="189"/>
      <c r="P113" s="189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</row>
    <row r="114" spans="1:28" ht="20.100000000000001" customHeight="1">
      <c r="A114" s="189"/>
      <c r="B114" s="189"/>
      <c r="C114" s="189"/>
      <c r="M114" s="189"/>
      <c r="N114" s="189"/>
      <c r="O114" s="189"/>
      <c r="P114" s="189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</row>
    <row r="115" spans="1:28" ht="20.100000000000001" customHeight="1">
      <c r="A115" s="189"/>
      <c r="B115" s="189"/>
      <c r="C115" s="189"/>
      <c r="M115" s="189"/>
      <c r="N115" s="189"/>
      <c r="O115" s="189"/>
      <c r="P115" s="189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</row>
    <row r="116" spans="1:28" ht="20.100000000000001" customHeight="1">
      <c r="A116" s="189"/>
      <c r="B116" s="189"/>
      <c r="C116" s="189"/>
      <c r="M116" s="189"/>
      <c r="N116" s="189"/>
      <c r="O116" s="189"/>
      <c r="P116" s="189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</row>
    <row r="117" spans="1:28" ht="20.100000000000001" customHeight="1">
      <c r="A117" s="189"/>
      <c r="B117" s="189"/>
      <c r="C117" s="189"/>
      <c r="M117" s="189"/>
      <c r="N117" s="189"/>
      <c r="O117" s="189"/>
      <c r="P117" s="189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</row>
  </sheetData>
  <mergeCells count="3">
    <mergeCell ref="A22:E22"/>
    <mergeCell ref="A23:E23"/>
    <mergeCell ref="A42:F42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opLeftCell="C1" zoomScale="115" zoomScaleNormal="115" workbookViewId="0">
      <selection activeCell="E21" sqref="E21"/>
    </sheetView>
  </sheetViews>
  <sheetFormatPr defaultColWidth="14.44140625" defaultRowHeight="20.100000000000001" customHeight="1"/>
  <cols>
    <col min="1" max="1" width="23.44140625" style="91" customWidth="1"/>
    <col min="2" max="2" width="7.33203125" style="28" customWidth="1"/>
    <col min="3" max="3" width="5.5546875" style="28" customWidth="1"/>
    <col min="4" max="12" width="9.88671875" style="70" customWidth="1"/>
    <col min="13" max="13" width="11.88671875" style="91" customWidth="1"/>
    <col min="14" max="16" width="14.44140625" style="91"/>
    <col min="17" max="16384" width="14.44140625" style="92"/>
  </cols>
  <sheetData>
    <row r="1" spans="1:28" ht="20.100000000000001" customHeight="1">
      <c r="A1" s="188" t="s">
        <v>309</v>
      </c>
      <c r="D1" s="69"/>
      <c r="E1" s="69"/>
      <c r="F1" s="69"/>
      <c r="G1" s="69"/>
      <c r="H1" s="69"/>
      <c r="I1" s="69"/>
      <c r="J1" s="69"/>
      <c r="K1" s="69"/>
      <c r="L1" s="69"/>
      <c r="M1" s="28"/>
      <c r="N1" s="189"/>
      <c r="O1" s="28"/>
      <c r="P1" s="28"/>
      <c r="Q1" s="3"/>
      <c r="R1" s="3"/>
      <c r="S1" s="3"/>
      <c r="T1" s="3"/>
      <c r="U1" s="191"/>
      <c r="V1" s="191"/>
      <c r="W1" s="191"/>
      <c r="X1" s="3"/>
      <c r="Y1" s="3"/>
      <c r="Z1" s="3"/>
      <c r="AA1" s="3"/>
      <c r="AB1" s="191"/>
    </row>
    <row r="2" spans="1:28" ht="20.100000000000001" customHeight="1">
      <c r="A2" s="56" t="s">
        <v>380</v>
      </c>
      <c r="B2" s="57"/>
      <c r="C2" s="57"/>
      <c r="D2" s="63"/>
      <c r="E2" s="63"/>
      <c r="F2" s="63"/>
      <c r="G2" s="63"/>
      <c r="H2" s="72"/>
      <c r="I2" s="72"/>
      <c r="J2" s="72"/>
      <c r="K2" s="72"/>
      <c r="L2" s="63"/>
      <c r="M2" s="28"/>
      <c r="N2" s="189"/>
      <c r="O2" s="28"/>
      <c r="P2" s="28"/>
      <c r="Q2" s="3"/>
      <c r="R2" s="3"/>
      <c r="S2" s="3"/>
      <c r="T2" s="3"/>
      <c r="U2" s="191"/>
      <c r="V2" s="191"/>
      <c r="W2" s="191"/>
      <c r="X2" s="3"/>
      <c r="Y2" s="3"/>
      <c r="Z2" s="3"/>
      <c r="AA2" s="3"/>
      <c r="AB2" s="191"/>
    </row>
    <row r="3" spans="1:28" ht="20.100000000000001" customHeight="1">
      <c r="A3" s="25" t="s">
        <v>381</v>
      </c>
      <c r="B3" s="22" t="s">
        <v>312</v>
      </c>
      <c r="C3" s="155" t="s">
        <v>313</v>
      </c>
      <c r="D3" s="44" t="s">
        <v>295</v>
      </c>
      <c r="E3" s="44" t="s">
        <v>292</v>
      </c>
      <c r="F3" s="44" t="s">
        <v>290</v>
      </c>
      <c r="G3" s="44" t="s">
        <v>287</v>
      </c>
      <c r="H3" s="74" t="s">
        <v>296</v>
      </c>
      <c r="I3" s="39" t="s">
        <v>293</v>
      </c>
      <c r="J3" s="39" t="s">
        <v>291</v>
      </c>
      <c r="K3" s="39" t="s">
        <v>288</v>
      </c>
      <c r="L3" s="39" t="s">
        <v>286</v>
      </c>
      <c r="M3" s="16" t="s">
        <v>314</v>
      </c>
      <c r="N3" s="189"/>
      <c r="O3" s="189"/>
      <c r="P3" s="28"/>
      <c r="Q3" s="3"/>
      <c r="R3" s="3"/>
      <c r="S3" s="3"/>
      <c r="T3" s="3"/>
      <c r="U3" s="3"/>
      <c r="V3" s="191"/>
      <c r="W3" s="191"/>
      <c r="X3" s="3"/>
      <c r="Y3" s="3"/>
      <c r="Z3" s="3"/>
      <c r="AA3" s="3"/>
      <c r="AB3" s="191"/>
    </row>
    <row r="4" spans="1:28" ht="20.100000000000001" customHeight="1">
      <c r="A4" s="17" t="s">
        <v>315</v>
      </c>
      <c r="B4" s="22"/>
      <c r="C4" s="22"/>
      <c r="D4" s="158" t="s">
        <v>382</v>
      </c>
      <c r="E4" s="157" t="s">
        <v>322</v>
      </c>
      <c r="F4" s="157" t="s">
        <v>323</v>
      </c>
      <c r="G4" s="157" t="s">
        <v>179</v>
      </c>
      <c r="H4" s="157" t="s">
        <v>173</v>
      </c>
      <c r="I4" s="157" t="s">
        <v>324</v>
      </c>
      <c r="J4" s="157" t="s">
        <v>325</v>
      </c>
      <c r="K4" s="157" t="s">
        <v>11</v>
      </c>
      <c r="L4" s="157" t="s">
        <v>326</v>
      </c>
      <c r="M4" s="17"/>
      <c r="N4" s="189"/>
      <c r="O4" s="28"/>
      <c r="P4" s="28"/>
      <c r="Q4" s="3"/>
      <c r="R4" s="3"/>
      <c r="S4" s="3"/>
      <c r="T4" s="3"/>
      <c r="U4" s="191"/>
      <c r="V4" s="191"/>
      <c r="W4" s="191"/>
      <c r="X4" s="191"/>
      <c r="Y4" s="191"/>
      <c r="Z4" s="191"/>
      <c r="AA4" s="191"/>
      <c r="AB4" s="191"/>
    </row>
    <row r="5" spans="1:28" ht="20.100000000000001" customHeight="1">
      <c r="A5" s="17" t="s">
        <v>383</v>
      </c>
      <c r="B5" s="16">
        <v>2</v>
      </c>
      <c r="C5" s="110">
        <v>2</v>
      </c>
      <c r="D5" s="150"/>
      <c r="E5" s="157"/>
      <c r="F5" s="157"/>
      <c r="G5" s="157"/>
      <c r="H5" s="157"/>
      <c r="I5" s="157"/>
      <c r="J5" s="157"/>
      <c r="K5" s="157"/>
      <c r="L5" s="157"/>
      <c r="M5" s="17"/>
      <c r="N5" s="189"/>
      <c r="O5" s="28"/>
      <c r="P5" s="28"/>
      <c r="Q5" s="3"/>
      <c r="R5" s="3"/>
      <c r="S5" s="3"/>
      <c r="T5" s="3"/>
      <c r="U5" s="191"/>
      <c r="V5" s="191"/>
      <c r="W5" s="191"/>
      <c r="X5" s="191"/>
      <c r="Y5" s="191"/>
      <c r="Z5" s="191"/>
      <c r="AA5" s="191"/>
      <c r="AB5" s="191"/>
    </row>
    <row r="6" spans="1:28" ht="20.100000000000001" customHeight="1">
      <c r="A6" s="17" t="s">
        <v>384</v>
      </c>
      <c r="B6" s="16">
        <v>2</v>
      </c>
      <c r="C6" s="110">
        <v>2</v>
      </c>
      <c r="D6" s="150"/>
      <c r="E6" s="157"/>
      <c r="F6" s="157"/>
      <c r="G6" s="157"/>
      <c r="H6" s="157"/>
      <c r="I6" s="157"/>
      <c r="J6" s="157"/>
      <c r="K6" s="157"/>
      <c r="L6" s="157"/>
      <c r="M6" s="17"/>
      <c r="N6" s="189"/>
      <c r="O6" s="28"/>
      <c r="P6" s="28"/>
      <c r="Q6" s="3"/>
      <c r="R6" s="3"/>
      <c r="S6" s="3"/>
      <c r="T6" s="3"/>
      <c r="U6" s="191"/>
      <c r="V6" s="191"/>
      <c r="W6" s="191"/>
      <c r="X6" s="191"/>
      <c r="Y6" s="191"/>
      <c r="Z6" s="191"/>
      <c r="AA6" s="191"/>
      <c r="AB6" s="191"/>
    </row>
    <row r="7" spans="1:28" ht="20.100000000000001" customHeight="1">
      <c r="A7" s="17" t="s">
        <v>385</v>
      </c>
      <c r="B7" s="16">
        <v>2</v>
      </c>
      <c r="C7" s="110">
        <v>2</v>
      </c>
      <c r="D7" s="150"/>
      <c r="E7" s="157"/>
      <c r="F7" s="157"/>
      <c r="G7" s="157"/>
      <c r="H7" s="157"/>
      <c r="I7" s="157"/>
      <c r="J7" s="157"/>
      <c r="K7" s="157"/>
      <c r="L7" s="157"/>
      <c r="M7" s="17"/>
      <c r="N7" s="189"/>
      <c r="O7" s="28"/>
      <c r="P7" s="28"/>
      <c r="Q7" s="3"/>
      <c r="R7" s="3"/>
      <c r="S7" s="3"/>
      <c r="T7" s="3"/>
      <c r="U7" s="191"/>
      <c r="V7" s="191"/>
      <c r="W7" s="191"/>
      <c r="X7" s="191"/>
      <c r="Y7" s="191"/>
      <c r="Z7" s="191"/>
      <c r="AA7" s="191"/>
      <c r="AB7" s="191"/>
    </row>
    <row r="8" spans="1:28" ht="20.100000000000001" customHeight="1">
      <c r="A8" s="17" t="s">
        <v>386</v>
      </c>
      <c r="B8" s="16">
        <v>2</v>
      </c>
      <c r="C8" s="110">
        <v>2</v>
      </c>
      <c r="D8" s="150"/>
      <c r="E8" s="157"/>
      <c r="F8" s="157"/>
      <c r="G8" s="157"/>
      <c r="H8" s="157"/>
      <c r="I8" s="157"/>
      <c r="J8" s="157"/>
      <c r="K8" s="157"/>
      <c r="L8" s="157"/>
      <c r="M8" s="17"/>
      <c r="N8" s="189"/>
      <c r="O8" s="163"/>
      <c r="P8" s="28"/>
      <c r="Q8" s="3"/>
      <c r="R8" s="3"/>
      <c r="S8" s="3"/>
      <c r="T8" s="3"/>
      <c r="U8" s="191"/>
      <c r="V8" s="191"/>
      <c r="W8" s="191"/>
      <c r="X8" s="191"/>
      <c r="Y8" s="191"/>
      <c r="Z8" s="191"/>
      <c r="AA8" s="191"/>
      <c r="AB8" s="191"/>
    </row>
    <row r="9" spans="1:28" ht="20.100000000000001" customHeight="1">
      <c r="A9" s="17" t="s">
        <v>387</v>
      </c>
      <c r="B9" s="16">
        <v>2</v>
      </c>
      <c r="C9" s="110">
        <v>2</v>
      </c>
      <c r="D9" s="150"/>
      <c r="E9" s="157"/>
      <c r="F9" s="157"/>
      <c r="G9" s="157"/>
      <c r="H9" s="157"/>
      <c r="I9" s="157"/>
      <c r="J9" s="157"/>
      <c r="K9" s="157"/>
      <c r="L9" s="157"/>
      <c r="M9" s="17"/>
      <c r="N9" s="189"/>
      <c r="O9" s="28"/>
      <c r="P9" s="28"/>
      <c r="Q9" s="3"/>
      <c r="R9" s="3"/>
      <c r="S9" s="3"/>
      <c r="T9" s="3"/>
      <c r="U9" s="191"/>
      <c r="V9" s="191"/>
      <c r="W9" s="191"/>
      <c r="X9" s="191"/>
      <c r="Y9" s="191"/>
      <c r="Z9" s="191"/>
      <c r="AA9" s="191"/>
      <c r="AB9" s="191"/>
    </row>
    <row r="10" spans="1:28" ht="20.100000000000001" customHeight="1">
      <c r="A10" s="17" t="s">
        <v>388</v>
      </c>
      <c r="B10" s="16">
        <v>1</v>
      </c>
      <c r="C10" s="110">
        <v>1</v>
      </c>
      <c r="D10" s="150"/>
      <c r="E10" s="157"/>
      <c r="F10" s="157"/>
      <c r="G10" s="157"/>
      <c r="H10" s="157"/>
      <c r="I10" s="157"/>
      <c r="J10" s="157"/>
      <c r="K10" s="157"/>
      <c r="L10" s="157"/>
      <c r="M10" s="34"/>
      <c r="N10" s="189"/>
      <c r="O10" s="28"/>
      <c r="P10" s="28"/>
      <c r="Q10" s="3"/>
      <c r="R10" s="3"/>
      <c r="S10" s="3"/>
      <c r="T10" s="3"/>
      <c r="U10" s="191"/>
      <c r="V10" s="191"/>
      <c r="W10" s="191"/>
      <c r="X10" s="191"/>
      <c r="Y10" s="191"/>
      <c r="Z10" s="191"/>
      <c r="AA10" s="191"/>
      <c r="AB10" s="191"/>
    </row>
    <row r="11" spans="1:28" ht="20.100000000000001" customHeight="1">
      <c r="A11" s="17" t="s">
        <v>389</v>
      </c>
      <c r="B11" s="16">
        <v>2</v>
      </c>
      <c r="C11" s="110">
        <v>2</v>
      </c>
      <c r="D11" s="150"/>
      <c r="E11" s="157"/>
      <c r="F11" s="157"/>
      <c r="G11" s="157"/>
      <c r="H11" s="157"/>
      <c r="I11" s="157"/>
      <c r="J11" s="157"/>
      <c r="K11" s="157"/>
      <c r="L11" s="157"/>
      <c r="M11" s="34"/>
      <c r="N11" s="189"/>
      <c r="O11" s="28"/>
      <c r="P11" s="28"/>
      <c r="Q11" s="3"/>
      <c r="R11" s="3"/>
      <c r="S11" s="3"/>
      <c r="T11" s="3"/>
      <c r="U11" s="191"/>
      <c r="V11" s="191"/>
      <c r="W11" s="191"/>
      <c r="X11" s="191"/>
      <c r="Y11" s="191"/>
      <c r="Z11" s="191"/>
      <c r="AA11" s="191"/>
      <c r="AB11" s="191"/>
    </row>
    <row r="12" spans="1:28" ht="20.100000000000001" customHeight="1">
      <c r="A12" s="17" t="s">
        <v>390</v>
      </c>
      <c r="B12" s="16">
        <v>2</v>
      </c>
      <c r="C12" s="110">
        <v>2</v>
      </c>
      <c r="D12" s="150"/>
      <c r="E12" s="157"/>
      <c r="F12" s="157"/>
      <c r="G12" s="157"/>
      <c r="H12" s="157"/>
      <c r="I12" s="157"/>
      <c r="J12" s="157"/>
      <c r="K12" s="157"/>
      <c r="L12" s="157"/>
      <c r="M12" s="34"/>
      <c r="N12" s="189"/>
      <c r="O12" s="28"/>
      <c r="P12" s="28"/>
      <c r="Q12" s="3"/>
      <c r="R12" s="3"/>
      <c r="S12" s="3"/>
      <c r="T12" s="3"/>
      <c r="U12" s="191"/>
      <c r="V12" s="191"/>
      <c r="W12" s="191"/>
      <c r="X12" s="191"/>
      <c r="Y12" s="191"/>
      <c r="Z12" s="191"/>
      <c r="AA12" s="191"/>
      <c r="AB12" s="191"/>
    </row>
    <row r="13" spans="1:28" ht="20.100000000000001" customHeight="1">
      <c r="A13" s="17" t="s">
        <v>391</v>
      </c>
      <c r="B13" s="16">
        <v>2</v>
      </c>
      <c r="C13" s="110">
        <v>2</v>
      </c>
      <c r="D13" s="150"/>
      <c r="E13" s="157"/>
      <c r="F13" s="157"/>
      <c r="G13" s="157"/>
      <c r="H13" s="157"/>
      <c r="I13" s="157"/>
      <c r="J13" s="157"/>
      <c r="K13" s="157"/>
      <c r="L13" s="157"/>
      <c r="M13" s="17"/>
      <c r="N13" s="189"/>
      <c r="O13" s="28"/>
      <c r="P13" s="28"/>
      <c r="Q13" s="3"/>
      <c r="R13" s="3"/>
      <c r="S13" s="3"/>
      <c r="T13" s="3"/>
      <c r="U13" s="191"/>
      <c r="V13" s="191"/>
      <c r="W13" s="191"/>
      <c r="X13" s="191"/>
      <c r="Y13" s="191"/>
      <c r="Z13" s="191"/>
      <c r="AA13" s="191"/>
      <c r="AB13" s="191"/>
    </row>
    <row r="14" spans="1:28" ht="20.100000000000001" customHeight="1">
      <c r="A14" s="21" t="s">
        <v>392</v>
      </c>
      <c r="B14" s="18">
        <v>1</v>
      </c>
      <c r="C14" s="110">
        <v>2</v>
      </c>
      <c r="D14" s="150"/>
      <c r="E14" s="157"/>
      <c r="F14" s="157"/>
      <c r="G14" s="157"/>
      <c r="H14" s="157"/>
      <c r="I14" s="157"/>
      <c r="J14" s="157"/>
      <c r="K14" s="157"/>
      <c r="L14" s="157"/>
      <c r="M14" s="17"/>
      <c r="N14" s="189"/>
      <c r="O14" s="28"/>
      <c r="P14" s="28"/>
      <c r="Q14" s="3"/>
      <c r="R14" s="3"/>
      <c r="S14" s="3"/>
      <c r="T14" s="3"/>
      <c r="U14" s="191"/>
      <c r="V14" s="191"/>
      <c r="W14" s="191"/>
      <c r="X14" s="191"/>
      <c r="Y14" s="191"/>
      <c r="Z14" s="191"/>
      <c r="AA14" s="191"/>
      <c r="AB14" s="191"/>
    </row>
    <row r="15" spans="1:28" ht="20.100000000000001" customHeight="1">
      <c r="A15" s="30" t="s">
        <v>393</v>
      </c>
      <c r="B15" s="90">
        <v>6</v>
      </c>
      <c r="C15" s="66">
        <v>3</v>
      </c>
      <c r="D15" s="150"/>
      <c r="E15" s="157"/>
      <c r="F15" s="157"/>
      <c r="G15" s="157"/>
      <c r="H15" s="157"/>
      <c r="I15" s="157"/>
      <c r="J15" s="157"/>
      <c r="K15" s="157"/>
      <c r="L15" s="157"/>
      <c r="M15" s="17"/>
      <c r="N15" s="189"/>
      <c r="O15" s="28"/>
      <c r="P15" s="28"/>
      <c r="Q15" s="3"/>
      <c r="R15" s="3"/>
      <c r="S15" s="3"/>
      <c r="T15" s="3"/>
      <c r="U15" s="191"/>
      <c r="V15" s="191"/>
      <c r="W15" s="191"/>
      <c r="X15" s="191"/>
      <c r="Y15" s="191"/>
      <c r="Z15" s="191"/>
      <c r="AA15" s="191"/>
      <c r="AB15" s="191"/>
    </row>
    <row r="16" spans="1:28" s="167" customFormat="1" ht="20.100000000000001" customHeight="1">
      <c r="A16" s="113"/>
      <c r="B16" s="60"/>
      <c r="C16" s="66">
        <v>3</v>
      </c>
      <c r="D16" s="150"/>
      <c r="E16" s="157"/>
      <c r="F16" s="157"/>
      <c r="G16" s="157"/>
      <c r="H16" s="157"/>
      <c r="I16" s="157"/>
      <c r="J16" s="157"/>
      <c r="K16" s="157"/>
      <c r="L16" s="157"/>
      <c r="M16" s="17"/>
      <c r="N16" s="189"/>
      <c r="O16" s="28"/>
      <c r="P16" s="28"/>
      <c r="Q16" s="3"/>
      <c r="R16" s="3"/>
      <c r="S16" s="3"/>
      <c r="T16" s="3"/>
      <c r="U16" s="191"/>
      <c r="V16" s="191"/>
      <c r="W16" s="191"/>
      <c r="X16" s="191"/>
      <c r="Y16" s="191"/>
      <c r="Z16" s="191"/>
      <c r="AA16" s="191"/>
      <c r="AB16" s="191"/>
    </row>
    <row r="17" spans="1:28" ht="20.100000000000001" customHeight="1">
      <c r="A17" s="24" t="s">
        <v>394</v>
      </c>
      <c r="B17" s="20">
        <v>1</v>
      </c>
      <c r="C17" s="110">
        <v>2</v>
      </c>
      <c r="D17" s="150"/>
      <c r="E17" s="157"/>
      <c r="F17" s="157"/>
      <c r="G17" s="157"/>
      <c r="H17" s="157"/>
      <c r="I17" s="157"/>
      <c r="J17" s="157"/>
      <c r="K17" s="157"/>
      <c r="L17" s="157"/>
      <c r="M17" s="17"/>
      <c r="N17" s="189"/>
      <c r="O17" s="28"/>
      <c r="P17" s="28"/>
      <c r="Q17" s="3"/>
      <c r="R17" s="3"/>
      <c r="S17" s="3"/>
      <c r="T17" s="3"/>
      <c r="U17" s="191"/>
      <c r="V17" s="191"/>
      <c r="W17" s="191"/>
      <c r="X17" s="191"/>
      <c r="Y17" s="191"/>
      <c r="Z17" s="191"/>
      <c r="AA17" s="191"/>
      <c r="AB17" s="191"/>
    </row>
    <row r="18" spans="1:28" ht="20.100000000000001" customHeight="1">
      <c r="A18" s="93"/>
      <c r="B18" s="20"/>
      <c r="C18" s="58"/>
      <c r="D18" s="159"/>
      <c r="E18" s="45"/>
      <c r="F18" s="45"/>
      <c r="G18" s="44"/>
      <c r="H18" s="73"/>
      <c r="I18" s="39"/>
      <c r="J18" s="39"/>
      <c r="K18" s="39"/>
      <c r="L18" s="39"/>
      <c r="M18" s="17"/>
      <c r="N18" s="189"/>
      <c r="O18" s="28"/>
      <c r="P18" s="28"/>
      <c r="Q18" s="3"/>
      <c r="R18" s="3"/>
      <c r="S18" s="3"/>
      <c r="T18" s="3"/>
      <c r="U18" s="191"/>
      <c r="V18" s="191"/>
      <c r="W18" s="191"/>
      <c r="X18" s="191"/>
      <c r="Y18" s="191"/>
      <c r="Z18" s="191"/>
      <c r="AA18" s="191"/>
      <c r="AB18" s="191"/>
    </row>
    <row r="19" spans="1:28" ht="20.100000000000001" customHeight="1">
      <c r="A19" s="17" t="s">
        <v>339</v>
      </c>
      <c r="B19" s="16">
        <f>SUM(B5:B18)</f>
        <v>25</v>
      </c>
      <c r="C19" s="16">
        <f>SUM(C5:C18)</f>
        <v>27</v>
      </c>
      <c r="D19" s="71"/>
      <c r="E19" s="52"/>
      <c r="F19" s="45"/>
      <c r="G19" s="73"/>
      <c r="H19" s="45"/>
      <c r="I19" s="45"/>
      <c r="J19" s="45"/>
      <c r="K19" s="74"/>
      <c r="L19" s="39"/>
      <c r="M19" s="17"/>
      <c r="N19" s="189"/>
      <c r="O19" s="189"/>
      <c r="P19" s="189"/>
      <c r="Q19" s="191"/>
      <c r="R19" s="3"/>
      <c r="S19" s="3"/>
      <c r="T19" s="3"/>
      <c r="U19" s="191"/>
      <c r="V19" s="191"/>
      <c r="W19" s="191"/>
      <c r="X19" s="191"/>
      <c r="Y19" s="191"/>
      <c r="Z19" s="191"/>
      <c r="AA19" s="191"/>
      <c r="AB19" s="191"/>
    </row>
    <row r="20" spans="1:28" ht="20.100000000000001" customHeight="1">
      <c r="A20" s="28"/>
      <c r="D20" s="69"/>
      <c r="E20" s="69"/>
      <c r="F20" s="69"/>
      <c r="G20" s="69"/>
      <c r="K20" s="69"/>
      <c r="L20" s="69"/>
      <c r="M20" s="28"/>
      <c r="N20" s="189"/>
      <c r="O20" s="189"/>
      <c r="P20" s="189"/>
      <c r="Q20" s="191"/>
      <c r="R20" s="3"/>
      <c r="S20" s="3"/>
      <c r="T20" s="3"/>
      <c r="U20" s="191"/>
      <c r="V20" s="191"/>
      <c r="W20" s="191"/>
      <c r="X20" s="191"/>
      <c r="Y20" s="191"/>
      <c r="Z20" s="191"/>
      <c r="AA20" s="191"/>
      <c r="AB20" s="191"/>
    </row>
    <row r="21" spans="1:28" ht="54" customHeight="1">
      <c r="A21" s="188"/>
      <c r="D21" s="69"/>
      <c r="M21" s="189"/>
      <c r="N21" s="189"/>
      <c r="O21" s="189"/>
      <c r="P21" s="189"/>
      <c r="Q21" s="191"/>
      <c r="R21" s="3"/>
      <c r="S21" s="3"/>
      <c r="T21" s="3"/>
      <c r="U21" s="191"/>
      <c r="V21" s="191"/>
      <c r="W21" s="191"/>
      <c r="X21" s="191"/>
      <c r="Y21" s="191"/>
      <c r="Z21" s="191"/>
      <c r="AA21" s="191"/>
      <c r="AB21" s="191"/>
    </row>
    <row r="22" spans="1:28" ht="20.100000000000001" customHeight="1">
      <c r="A22" s="201" t="s">
        <v>340</v>
      </c>
      <c r="B22" s="202"/>
      <c r="C22" s="202"/>
      <c r="D22" s="202"/>
      <c r="E22" s="202"/>
      <c r="M22" s="189"/>
      <c r="N22" s="189"/>
      <c r="O22" s="189"/>
      <c r="P22" s="189"/>
      <c r="Q22" s="191"/>
      <c r="R22" s="3"/>
      <c r="S22" s="3"/>
      <c r="T22" s="3"/>
      <c r="U22" s="191"/>
      <c r="V22" s="191"/>
      <c r="W22" s="191"/>
      <c r="X22" s="3"/>
      <c r="Y22" s="3"/>
      <c r="Z22" s="191"/>
      <c r="AA22" s="191"/>
      <c r="AB22" s="191"/>
    </row>
    <row r="23" spans="1:28" ht="20.100000000000001" customHeight="1">
      <c r="A23" s="201" t="str">
        <f>A2</f>
        <v>五專二年級下學期各班任課教師一覽表</v>
      </c>
      <c r="B23" s="202"/>
      <c r="C23" s="202"/>
      <c r="D23" s="202"/>
      <c r="E23" s="202"/>
      <c r="M23" s="189"/>
      <c r="N23" s="189"/>
      <c r="O23" s="189"/>
      <c r="P23" s="189"/>
      <c r="Q23" s="191"/>
      <c r="R23" s="3"/>
      <c r="S23" s="3"/>
      <c r="T23" s="3"/>
      <c r="U23" s="3"/>
      <c r="V23" s="191"/>
      <c r="W23" s="191"/>
      <c r="X23" s="3"/>
      <c r="Y23" s="3"/>
      <c r="Z23" s="191"/>
      <c r="AA23" s="191"/>
      <c r="AB23" s="191"/>
    </row>
    <row r="24" spans="1:28" ht="20.100000000000001" customHeight="1">
      <c r="A24" s="25" t="str">
        <f>A3</f>
        <v>五專二下</v>
      </c>
      <c r="B24" s="16" t="s">
        <v>312</v>
      </c>
      <c r="C24" s="16" t="s">
        <v>313</v>
      </c>
      <c r="D24" s="39" t="s">
        <v>63</v>
      </c>
      <c r="E24" s="52" t="s">
        <v>314</v>
      </c>
      <c r="F24" s="75"/>
      <c r="L24" s="189"/>
      <c r="M24" s="189"/>
      <c r="N24" s="189"/>
      <c r="O24" s="189"/>
      <c r="P24" s="191"/>
      <c r="Q24" s="3"/>
      <c r="R24" s="3"/>
      <c r="S24" s="3"/>
      <c r="T24" s="191"/>
      <c r="U24" s="191"/>
      <c r="V24" s="190"/>
      <c r="W24" s="3"/>
      <c r="X24" s="3"/>
      <c r="Y24" s="191"/>
      <c r="Z24" s="191"/>
      <c r="AA24" s="191"/>
      <c r="AB24" s="191"/>
    </row>
    <row r="25" spans="1:28" ht="20.100000000000001" customHeight="1">
      <c r="A25" s="17" t="s">
        <v>315</v>
      </c>
      <c r="B25" s="16"/>
      <c r="C25" s="16"/>
      <c r="D25" s="39" t="s">
        <v>395</v>
      </c>
      <c r="E25" s="76"/>
      <c r="F25" s="75"/>
      <c r="L25" s="189"/>
      <c r="M25" s="189"/>
      <c r="N25" s="188"/>
      <c r="O25" s="28"/>
      <c r="P25" s="3"/>
      <c r="Q25" s="3"/>
      <c r="R25" s="3"/>
      <c r="S25" s="3"/>
      <c r="T25" s="191"/>
      <c r="U25" s="191"/>
      <c r="V25" s="191"/>
      <c r="W25" s="3"/>
      <c r="X25" s="3"/>
      <c r="Y25" s="191"/>
      <c r="Z25" s="191"/>
      <c r="AA25" s="191"/>
      <c r="AB25" s="191"/>
    </row>
    <row r="26" spans="1:28" ht="20.100000000000001" customHeight="1">
      <c r="A26" s="17" t="s">
        <v>383</v>
      </c>
      <c r="B26" s="16">
        <v>2</v>
      </c>
      <c r="C26" s="16">
        <v>2</v>
      </c>
      <c r="D26" s="39"/>
      <c r="E26" s="76"/>
      <c r="F26" s="75"/>
      <c r="G26" s="69"/>
      <c r="H26" s="128"/>
      <c r="I26" s="129"/>
      <c r="J26" s="130"/>
      <c r="L26" s="189"/>
      <c r="M26" s="189"/>
      <c r="N26" s="188"/>
      <c r="O26" s="28"/>
      <c r="P26" s="3"/>
      <c r="Q26" s="3"/>
      <c r="R26" s="3"/>
      <c r="S26" s="3"/>
      <c r="T26" s="191"/>
      <c r="U26" s="191"/>
      <c r="V26" s="191"/>
      <c r="W26" s="3"/>
      <c r="X26" s="3"/>
      <c r="Y26" s="191"/>
      <c r="Z26" s="191"/>
      <c r="AA26" s="191"/>
      <c r="AB26" s="191"/>
    </row>
    <row r="27" spans="1:28" ht="20.100000000000001" customHeight="1">
      <c r="A27" s="17" t="s">
        <v>384</v>
      </c>
      <c r="B27" s="16">
        <v>2</v>
      </c>
      <c r="C27" s="16">
        <v>2</v>
      </c>
      <c r="D27" s="43"/>
      <c r="E27" s="76"/>
      <c r="F27" s="75"/>
      <c r="G27" s="69"/>
      <c r="H27" s="128"/>
      <c r="I27" s="129"/>
      <c r="J27" s="130"/>
      <c r="L27" s="189"/>
      <c r="M27" s="189"/>
      <c r="N27" s="188"/>
      <c r="O27" s="28"/>
      <c r="P27" s="3"/>
      <c r="Q27" s="3"/>
      <c r="R27" s="3"/>
      <c r="S27" s="3"/>
      <c r="T27" s="190"/>
      <c r="U27" s="191"/>
      <c r="V27" s="191"/>
      <c r="W27" s="3"/>
      <c r="X27" s="3"/>
      <c r="Y27" s="191"/>
      <c r="Z27" s="191"/>
      <c r="AA27" s="191"/>
      <c r="AB27" s="191"/>
    </row>
    <row r="28" spans="1:28" ht="20.100000000000001" customHeight="1">
      <c r="A28" s="17" t="s">
        <v>387</v>
      </c>
      <c r="B28" s="16">
        <v>2</v>
      </c>
      <c r="C28" s="16">
        <v>2</v>
      </c>
      <c r="D28" s="62"/>
      <c r="E28" s="76"/>
      <c r="F28" s="78"/>
      <c r="G28" s="69"/>
      <c r="H28" s="128"/>
      <c r="I28" s="130"/>
      <c r="J28" s="130"/>
      <c r="L28" s="189"/>
      <c r="M28" s="189"/>
      <c r="N28" s="188"/>
      <c r="O28" s="28"/>
      <c r="P28" s="3"/>
      <c r="Q28" s="3"/>
      <c r="R28" s="3"/>
      <c r="S28" s="3"/>
      <c r="T28" s="190"/>
      <c r="U28" s="191"/>
      <c r="V28" s="191"/>
      <c r="W28" s="3"/>
      <c r="X28" s="3"/>
      <c r="Y28" s="191"/>
      <c r="Z28" s="191"/>
      <c r="AA28" s="191"/>
      <c r="AB28" s="191"/>
    </row>
    <row r="29" spans="1:28" ht="20.100000000000001" customHeight="1">
      <c r="A29" s="17" t="s">
        <v>388</v>
      </c>
      <c r="B29" s="16">
        <v>1</v>
      </c>
      <c r="C29" s="16">
        <v>1</v>
      </c>
      <c r="D29" s="62"/>
      <c r="E29" s="76"/>
      <c r="F29" s="78"/>
      <c r="G29" s="69"/>
      <c r="H29" s="128"/>
      <c r="I29" s="130"/>
      <c r="J29" s="130"/>
      <c r="L29" s="189"/>
      <c r="M29" s="189"/>
      <c r="N29" s="188"/>
      <c r="O29" s="28"/>
      <c r="P29" s="3"/>
      <c r="Q29" s="3"/>
      <c r="R29" s="3"/>
      <c r="S29" s="3"/>
      <c r="T29" s="190"/>
      <c r="U29" s="191"/>
      <c r="V29" s="191"/>
      <c r="W29" s="3"/>
      <c r="X29" s="3"/>
      <c r="Y29" s="191"/>
      <c r="Z29" s="191"/>
      <c r="AA29" s="191"/>
      <c r="AB29" s="191"/>
    </row>
    <row r="30" spans="1:28" ht="20.100000000000001" customHeight="1">
      <c r="A30" s="17" t="s">
        <v>396</v>
      </c>
      <c r="B30" s="16">
        <v>2</v>
      </c>
      <c r="C30" s="16">
        <v>2</v>
      </c>
      <c r="D30" s="62"/>
      <c r="E30" s="76"/>
      <c r="F30" s="78"/>
      <c r="G30" s="69"/>
      <c r="H30" s="128"/>
      <c r="I30" s="130"/>
      <c r="J30" s="130"/>
      <c r="L30" s="189"/>
      <c r="M30" s="189"/>
      <c r="N30" s="188"/>
      <c r="O30" s="28"/>
      <c r="P30" s="3"/>
      <c r="Q30" s="3"/>
      <c r="R30" s="3"/>
      <c r="S30" s="3"/>
      <c r="T30" s="190"/>
      <c r="U30" s="191"/>
      <c r="V30" s="191"/>
      <c r="W30" s="3"/>
      <c r="X30" s="3"/>
      <c r="Y30" s="191"/>
      <c r="Z30" s="191"/>
      <c r="AA30" s="191"/>
      <c r="AB30" s="191"/>
    </row>
    <row r="31" spans="1:28" ht="20.100000000000001" customHeight="1">
      <c r="A31" s="17" t="s">
        <v>397</v>
      </c>
      <c r="B31" s="16">
        <v>2</v>
      </c>
      <c r="C31" s="16">
        <v>2</v>
      </c>
      <c r="D31" s="43"/>
      <c r="E31" s="76"/>
      <c r="F31" s="78"/>
      <c r="G31" s="69"/>
      <c r="H31" s="128"/>
      <c r="I31" s="130"/>
      <c r="J31" s="130"/>
      <c r="L31" s="189"/>
      <c r="M31" s="189"/>
      <c r="N31" s="188"/>
      <c r="O31" s="28"/>
      <c r="P31" s="3"/>
      <c r="Q31" s="3"/>
      <c r="R31" s="3"/>
      <c r="S31" s="3"/>
      <c r="T31" s="190"/>
      <c r="U31" s="191"/>
      <c r="V31" s="191"/>
      <c r="W31" s="3"/>
      <c r="X31" s="3"/>
      <c r="Y31" s="191"/>
      <c r="Z31" s="191"/>
      <c r="AA31" s="191"/>
      <c r="AB31" s="191"/>
    </row>
    <row r="32" spans="1:28" ht="20.100000000000001" customHeight="1">
      <c r="A32" s="17" t="s">
        <v>398</v>
      </c>
      <c r="B32" s="16">
        <v>2</v>
      </c>
      <c r="C32" s="16">
        <v>2</v>
      </c>
      <c r="D32" s="64"/>
      <c r="E32" s="76"/>
      <c r="F32" s="78"/>
      <c r="G32" s="69"/>
      <c r="H32" s="128"/>
      <c r="I32" s="130"/>
      <c r="J32" s="130"/>
      <c r="L32" s="189"/>
      <c r="M32" s="189"/>
      <c r="N32" s="188"/>
      <c r="O32" s="28"/>
      <c r="P32" s="3"/>
      <c r="Q32" s="3"/>
      <c r="R32" s="3"/>
      <c r="S32" s="3"/>
      <c r="T32" s="190"/>
      <c r="U32" s="191"/>
      <c r="V32" s="191"/>
      <c r="W32" s="3"/>
      <c r="X32" s="3"/>
      <c r="Y32" s="191"/>
      <c r="Z32" s="191"/>
      <c r="AA32" s="191"/>
      <c r="AB32" s="191"/>
    </row>
    <row r="33" spans="1:28" ht="20.100000000000001" customHeight="1">
      <c r="A33" s="17" t="s">
        <v>399</v>
      </c>
      <c r="B33" s="16">
        <v>2</v>
      </c>
      <c r="C33" s="16">
        <v>2</v>
      </c>
      <c r="D33" s="62"/>
      <c r="E33" s="76"/>
      <c r="F33" s="78"/>
      <c r="G33" s="69"/>
      <c r="H33" s="131"/>
      <c r="I33" s="130"/>
      <c r="J33" s="130"/>
      <c r="L33" s="189"/>
      <c r="M33" s="189"/>
      <c r="N33" s="188"/>
      <c r="O33" s="28"/>
      <c r="P33" s="3"/>
      <c r="Q33" s="3"/>
      <c r="R33" s="3"/>
      <c r="S33" s="3"/>
      <c r="T33" s="190"/>
      <c r="U33" s="191"/>
      <c r="V33" s="191"/>
      <c r="W33" s="3"/>
      <c r="X33" s="3"/>
      <c r="Y33" s="191"/>
      <c r="Z33" s="191"/>
      <c r="AA33" s="191"/>
      <c r="AB33" s="191"/>
    </row>
    <row r="34" spans="1:28" ht="20.100000000000001" customHeight="1">
      <c r="A34" s="17" t="s">
        <v>400</v>
      </c>
      <c r="B34" s="16">
        <v>3</v>
      </c>
      <c r="C34" s="16">
        <v>3</v>
      </c>
      <c r="D34" s="154"/>
      <c r="E34" s="76"/>
      <c r="F34" s="78"/>
      <c r="G34" s="69"/>
      <c r="H34" s="131"/>
      <c r="I34" s="129"/>
      <c r="J34" s="130"/>
      <c r="L34" s="189"/>
      <c r="M34" s="189"/>
      <c r="N34" s="188"/>
      <c r="O34" s="28"/>
      <c r="P34" s="3"/>
      <c r="Q34" s="3"/>
      <c r="R34" s="3"/>
      <c r="S34" s="3"/>
      <c r="T34" s="190"/>
      <c r="U34" s="191"/>
      <c r="V34" s="191"/>
      <c r="W34" s="3"/>
      <c r="X34" s="3"/>
      <c r="Y34" s="191"/>
      <c r="Z34" s="191"/>
      <c r="AA34" s="191"/>
      <c r="AB34" s="191"/>
    </row>
    <row r="35" spans="1:28" ht="20.100000000000001" customHeight="1">
      <c r="A35" s="17" t="s">
        <v>401</v>
      </c>
      <c r="B35" s="16">
        <v>3</v>
      </c>
      <c r="C35" s="16">
        <v>3</v>
      </c>
      <c r="D35" s="62"/>
      <c r="E35" s="76"/>
      <c r="F35" s="78"/>
      <c r="G35" s="69"/>
      <c r="H35" s="131"/>
      <c r="I35" s="130"/>
      <c r="J35" s="130"/>
      <c r="L35" s="189"/>
      <c r="M35" s="189"/>
      <c r="N35" s="188"/>
      <c r="O35" s="28"/>
      <c r="P35" s="3"/>
      <c r="Q35" s="3"/>
      <c r="R35" s="3"/>
      <c r="S35" s="3"/>
      <c r="T35" s="190"/>
      <c r="U35" s="191"/>
      <c r="V35" s="191"/>
      <c r="W35" s="3"/>
      <c r="X35" s="3"/>
      <c r="Y35" s="191"/>
      <c r="Z35" s="191"/>
      <c r="AA35" s="191"/>
      <c r="AB35" s="191"/>
    </row>
    <row r="36" spans="1:28" ht="20.100000000000001" customHeight="1">
      <c r="A36" s="17"/>
      <c r="B36" s="16"/>
      <c r="C36" s="16"/>
      <c r="D36" s="74"/>
      <c r="E36" s="76"/>
      <c r="F36" s="78"/>
      <c r="G36" s="69"/>
      <c r="H36" s="131"/>
      <c r="I36" s="129"/>
      <c r="J36" s="130"/>
      <c r="L36" s="189"/>
      <c r="M36" s="189"/>
      <c r="N36" s="188"/>
      <c r="O36" s="28"/>
      <c r="P36" s="3"/>
      <c r="Q36" s="3"/>
      <c r="R36" s="3"/>
      <c r="S36" s="3"/>
      <c r="T36" s="190"/>
      <c r="U36" s="191"/>
      <c r="V36" s="191"/>
      <c r="W36" s="3"/>
      <c r="X36" s="3"/>
      <c r="Y36" s="191"/>
      <c r="Z36" s="191"/>
      <c r="AA36" s="191"/>
      <c r="AB36" s="191"/>
    </row>
    <row r="37" spans="1:28" ht="20.100000000000001" customHeight="1">
      <c r="A37" s="17" t="s">
        <v>339</v>
      </c>
      <c r="B37" s="16">
        <f>SUM(B26:B36)</f>
        <v>21</v>
      </c>
      <c r="C37" s="16">
        <f>SUM(C26:C36)</f>
        <v>21</v>
      </c>
      <c r="D37" s="39"/>
      <c r="E37" s="76"/>
      <c r="F37" s="78"/>
      <c r="G37" s="69"/>
      <c r="H37" s="69"/>
      <c r="I37" s="69"/>
      <c r="J37" s="69"/>
      <c r="K37" s="69"/>
      <c r="L37" s="189"/>
      <c r="M37" s="189"/>
      <c r="N37" s="188"/>
      <c r="O37" s="28"/>
      <c r="P37" s="3"/>
      <c r="Q37" s="3"/>
      <c r="R37" s="3"/>
      <c r="S37" s="3"/>
      <c r="T37" s="3"/>
      <c r="U37" s="191"/>
      <c r="V37" s="191"/>
      <c r="W37" s="3"/>
      <c r="X37" s="3"/>
      <c r="Y37" s="191"/>
      <c r="Z37" s="191"/>
      <c r="AA37" s="191"/>
      <c r="AB37" s="191"/>
    </row>
    <row r="38" spans="1:28" ht="20.100000000000001" customHeight="1">
      <c r="A38" s="188"/>
      <c r="D38" s="69"/>
      <c r="E38" s="69"/>
      <c r="F38" s="69"/>
      <c r="G38" s="79"/>
      <c r="H38" s="69"/>
      <c r="I38" s="69"/>
      <c r="J38" s="69"/>
      <c r="K38" s="69"/>
      <c r="L38" s="69"/>
      <c r="M38" s="189"/>
      <c r="N38" s="189"/>
      <c r="O38" s="188"/>
      <c r="P38" s="28"/>
      <c r="Q38" s="3"/>
      <c r="R38" s="3"/>
      <c r="S38" s="3"/>
      <c r="T38" s="3"/>
      <c r="U38" s="190"/>
      <c r="V38" s="191"/>
      <c r="W38" s="191"/>
      <c r="X38" s="191"/>
      <c r="Y38" s="191"/>
      <c r="Z38" s="191"/>
      <c r="AA38" s="191"/>
      <c r="AB38" s="191"/>
    </row>
    <row r="39" spans="1:28" ht="102.75" customHeight="1">
      <c r="A39" s="188"/>
      <c r="D39" s="69"/>
      <c r="E39" s="69"/>
      <c r="F39" s="69"/>
      <c r="G39" s="79"/>
      <c r="H39" s="69"/>
      <c r="I39" s="69"/>
      <c r="J39" s="69"/>
      <c r="K39" s="69"/>
      <c r="L39" s="69"/>
      <c r="M39" s="189"/>
      <c r="N39" s="189"/>
      <c r="O39" s="188"/>
      <c r="P39" s="28"/>
      <c r="Q39" s="3"/>
      <c r="R39" s="3"/>
      <c r="S39" s="3"/>
      <c r="T39" s="3"/>
      <c r="U39" s="190"/>
      <c r="V39" s="191"/>
      <c r="W39" s="191"/>
      <c r="X39" s="191"/>
      <c r="Y39" s="191"/>
      <c r="Z39" s="191"/>
      <c r="AA39" s="191"/>
      <c r="AB39" s="191"/>
    </row>
    <row r="40" spans="1:28" ht="20.100000000000001" customHeight="1">
      <c r="A40" s="201" t="s">
        <v>348</v>
      </c>
      <c r="B40" s="202"/>
      <c r="C40" s="202"/>
      <c r="D40" s="202"/>
      <c r="E40" s="202"/>
      <c r="F40" s="202"/>
      <c r="G40" s="79"/>
      <c r="H40" s="69"/>
      <c r="I40" s="69"/>
      <c r="J40" s="69"/>
      <c r="K40" s="69"/>
      <c r="L40" s="69"/>
      <c r="M40" s="189"/>
      <c r="N40" s="189"/>
      <c r="O40" s="188"/>
      <c r="P40" s="28"/>
      <c r="Q40" s="3"/>
      <c r="R40" s="3"/>
      <c r="S40" s="3"/>
      <c r="T40" s="3"/>
      <c r="U40" s="190"/>
      <c r="V40" s="191"/>
      <c r="W40" s="191"/>
      <c r="X40" s="191"/>
      <c r="Y40" s="191"/>
      <c r="Z40" s="191"/>
      <c r="AA40" s="191"/>
      <c r="AB40" s="191"/>
    </row>
    <row r="41" spans="1:28" ht="20.100000000000001" customHeight="1">
      <c r="A41" s="188" t="str">
        <f>A23</f>
        <v>五專二年級下學期各班任課教師一覽表</v>
      </c>
      <c r="D41" s="189"/>
      <c r="E41" s="189"/>
      <c r="F41" s="189"/>
      <c r="G41" s="79"/>
      <c r="H41" s="69"/>
      <c r="I41" s="69"/>
      <c r="J41" s="69"/>
      <c r="K41" s="69"/>
      <c r="L41" s="69"/>
      <c r="M41" s="189"/>
      <c r="N41" s="189"/>
      <c r="O41" s="188"/>
      <c r="P41" s="28"/>
      <c r="Q41" s="3"/>
      <c r="R41" s="3"/>
      <c r="S41" s="3"/>
      <c r="T41" s="3"/>
      <c r="U41" s="190"/>
      <c r="V41" s="191"/>
      <c r="W41" s="191"/>
      <c r="X41" s="191"/>
      <c r="Y41" s="191"/>
      <c r="Z41" s="191"/>
      <c r="AA41" s="191"/>
      <c r="AB41" s="191"/>
    </row>
    <row r="42" spans="1:28" ht="20.100000000000001" customHeight="1">
      <c r="A42" s="25" t="str">
        <f>A24</f>
        <v>五專二下</v>
      </c>
      <c r="B42" s="16" t="s">
        <v>312</v>
      </c>
      <c r="C42" s="16" t="s">
        <v>313</v>
      </c>
      <c r="D42" s="62" t="s">
        <v>66</v>
      </c>
      <c r="E42" s="62" t="s">
        <v>69</v>
      </c>
      <c r="F42" s="77" t="s">
        <v>72</v>
      </c>
      <c r="G42" s="52" t="s">
        <v>314</v>
      </c>
      <c r="H42" s="73"/>
      <c r="I42" s="69"/>
      <c r="J42" s="69"/>
      <c r="K42" s="69"/>
      <c r="L42" s="69"/>
      <c r="M42" s="189"/>
      <c r="N42" s="189"/>
      <c r="O42" s="188"/>
      <c r="P42" s="28"/>
      <c r="Q42" s="3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</row>
    <row r="43" spans="1:28" ht="20.100000000000001" customHeight="1">
      <c r="A43" s="17" t="s">
        <v>315</v>
      </c>
      <c r="B43" s="16"/>
      <c r="C43" s="110"/>
      <c r="D43" s="80" t="s">
        <v>350</v>
      </c>
      <c r="E43" s="43" t="s">
        <v>351</v>
      </c>
      <c r="F43" s="43" t="s">
        <v>402</v>
      </c>
      <c r="G43" s="81"/>
      <c r="H43" s="73"/>
      <c r="I43" s="69"/>
      <c r="J43" s="69"/>
      <c r="K43" s="69"/>
      <c r="L43" s="69"/>
      <c r="M43" s="189"/>
      <c r="N43" s="189"/>
      <c r="O43" s="189"/>
      <c r="P43" s="28"/>
      <c r="Q43" s="3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</row>
    <row r="44" spans="1:28" ht="20.100000000000001" customHeight="1">
      <c r="A44" s="17" t="s">
        <v>383</v>
      </c>
      <c r="B44" s="16">
        <v>2</v>
      </c>
      <c r="C44" s="16">
        <v>2</v>
      </c>
      <c r="D44" s="39"/>
      <c r="E44" s="39"/>
      <c r="F44" s="39"/>
      <c r="G44" s="76"/>
      <c r="H44" s="75"/>
      <c r="M44" s="189"/>
      <c r="N44" s="189"/>
      <c r="O44" s="189"/>
      <c r="P44" s="28"/>
      <c r="Q44" s="3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</row>
    <row r="45" spans="1:28" ht="20.100000000000001" customHeight="1">
      <c r="A45" s="17" t="s">
        <v>384</v>
      </c>
      <c r="B45" s="16">
        <v>2</v>
      </c>
      <c r="C45" s="16">
        <v>2</v>
      </c>
      <c r="D45" s="43"/>
      <c r="E45" s="43"/>
      <c r="F45" s="43"/>
      <c r="G45" s="76"/>
      <c r="H45" s="75"/>
      <c r="M45" s="189"/>
      <c r="N45" s="189"/>
      <c r="O45" s="189"/>
      <c r="P45" s="28"/>
      <c r="Q45" s="3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</row>
    <row r="46" spans="1:28" ht="20.100000000000001" customHeight="1">
      <c r="A46" s="17" t="s">
        <v>387</v>
      </c>
      <c r="B46" s="16">
        <v>2</v>
      </c>
      <c r="C46" s="16">
        <v>2</v>
      </c>
      <c r="D46" s="64"/>
      <c r="E46" s="39"/>
      <c r="F46" s="39"/>
      <c r="G46" s="76"/>
      <c r="H46" s="75"/>
      <c r="M46" s="189"/>
      <c r="N46" s="189"/>
      <c r="O46" s="189"/>
      <c r="P46" s="28"/>
      <c r="Q46" s="3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</row>
    <row r="47" spans="1:28" ht="20.100000000000001" customHeight="1">
      <c r="A47" s="17" t="s">
        <v>388</v>
      </c>
      <c r="B47" s="16">
        <v>1</v>
      </c>
      <c r="C47" s="16">
        <v>1</v>
      </c>
      <c r="D47" s="39"/>
      <c r="E47" s="39"/>
      <c r="F47" s="39"/>
      <c r="G47" s="76"/>
      <c r="H47" s="75"/>
      <c r="M47" s="189"/>
      <c r="N47" s="189"/>
      <c r="O47" s="189"/>
      <c r="P47" s="28"/>
      <c r="Q47" s="3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</row>
    <row r="48" spans="1:28" ht="20.100000000000001" customHeight="1">
      <c r="A48" s="17" t="s">
        <v>403</v>
      </c>
      <c r="B48" s="16">
        <v>2</v>
      </c>
      <c r="C48" s="16">
        <v>2</v>
      </c>
      <c r="D48" s="82"/>
      <c r="E48" s="82"/>
      <c r="F48" s="82"/>
      <c r="G48" s="76"/>
      <c r="H48" s="75"/>
      <c r="M48" s="189"/>
      <c r="N48" s="189"/>
      <c r="O48" s="189"/>
      <c r="P48" s="28"/>
      <c r="Q48" s="3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</row>
    <row r="49" spans="1:28" ht="20.100000000000001" customHeight="1">
      <c r="A49" s="17" t="s">
        <v>404</v>
      </c>
      <c r="B49" s="16">
        <v>2</v>
      </c>
      <c r="C49" s="16">
        <v>2</v>
      </c>
      <c r="D49" s="39"/>
      <c r="E49" s="39"/>
      <c r="F49" s="39"/>
      <c r="G49" s="76"/>
      <c r="H49" s="75"/>
      <c r="M49" s="189"/>
      <c r="N49" s="189"/>
      <c r="O49" s="189"/>
      <c r="P49" s="28"/>
      <c r="Q49" s="3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</row>
    <row r="50" spans="1:28" ht="20.100000000000001" customHeight="1">
      <c r="A50" s="17" t="s">
        <v>357</v>
      </c>
      <c r="B50" s="16">
        <v>2</v>
      </c>
      <c r="C50" s="16">
        <v>2</v>
      </c>
      <c r="D50" s="74"/>
      <c r="E50" s="74"/>
      <c r="F50" s="74"/>
      <c r="G50" s="76"/>
      <c r="H50" s="75"/>
      <c r="M50" s="189"/>
      <c r="N50" s="189"/>
      <c r="O50" s="189"/>
      <c r="P50" s="28"/>
      <c r="Q50" s="3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</row>
    <row r="51" spans="1:28" ht="20.100000000000001" customHeight="1">
      <c r="A51" s="17" t="s">
        <v>405</v>
      </c>
      <c r="B51" s="16">
        <v>2</v>
      </c>
      <c r="C51" s="16">
        <v>2</v>
      </c>
      <c r="D51" s="74"/>
      <c r="E51" s="74"/>
      <c r="F51" s="74"/>
      <c r="G51" s="76"/>
      <c r="H51" s="75"/>
      <c r="J51" s="53"/>
      <c r="K51" s="65"/>
      <c r="L51" s="63"/>
      <c r="M51" s="189"/>
      <c r="N51" s="189"/>
      <c r="O51" s="189"/>
      <c r="P51" s="28"/>
      <c r="Q51" s="3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</row>
    <row r="52" spans="1:28" ht="20.100000000000001" customHeight="1">
      <c r="A52" s="17" t="s">
        <v>406</v>
      </c>
      <c r="B52" s="16">
        <v>1</v>
      </c>
      <c r="C52" s="16">
        <v>2</v>
      </c>
      <c r="D52" s="74"/>
      <c r="E52" s="39"/>
      <c r="F52" s="74"/>
      <c r="G52" s="76"/>
      <c r="H52" s="75"/>
      <c r="J52" s="53"/>
      <c r="K52" s="65"/>
      <c r="L52" s="63"/>
      <c r="M52" s="189"/>
      <c r="N52" s="189"/>
      <c r="O52" s="189"/>
      <c r="P52" s="28"/>
      <c r="Q52" s="3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</row>
    <row r="53" spans="1:28" ht="20.100000000000001" customHeight="1">
      <c r="A53" s="17" t="s">
        <v>407</v>
      </c>
      <c r="B53" s="16">
        <v>2</v>
      </c>
      <c r="C53" s="16">
        <v>2</v>
      </c>
      <c r="D53" s="74"/>
      <c r="E53" s="74"/>
      <c r="F53" s="74"/>
      <c r="G53" s="76"/>
      <c r="H53" s="75"/>
      <c r="J53" s="53"/>
      <c r="K53" s="65"/>
      <c r="L53" s="63"/>
      <c r="M53" s="189"/>
      <c r="N53" s="189"/>
      <c r="O53" s="189"/>
      <c r="P53" s="28"/>
      <c r="Q53" s="3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</row>
    <row r="54" spans="1:28" ht="20.100000000000001" customHeight="1">
      <c r="A54" s="17" t="s">
        <v>408</v>
      </c>
      <c r="B54" s="16">
        <v>1</v>
      </c>
      <c r="C54" s="16">
        <v>2</v>
      </c>
      <c r="D54" s="74"/>
      <c r="E54" s="39"/>
      <c r="F54" s="71"/>
      <c r="G54" s="76"/>
      <c r="H54" s="75"/>
      <c r="J54" s="53"/>
      <c r="K54" s="65"/>
      <c r="L54" s="63"/>
      <c r="M54" s="189"/>
      <c r="N54" s="189"/>
      <c r="O54" s="189"/>
      <c r="P54" s="28"/>
      <c r="Q54" s="3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</row>
    <row r="55" spans="1:28" ht="20.100000000000001" customHeight="1">
      <c r="A55" s="17"/>
      <c r="B55" s="16"/>
      <c r="C55" s="16"/>
      <c r="D55" s="83"/>
      <c r="E55" s="83"/>
      <c r="F55" s="84"/>
      <c r="G55" s="76"/>
      <c r="H55" s="75"/>
      <c r="M55" s="189"/>
      <c r="N55" s="189"/>
      <c r="O55" s="189"/>
      <c r="P55" s="28"/>
      <c r="Q55" s="3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</row>
    <row r="56" spans="1:28" ht="20.100000000000001" customHeight="1">
      <c r="A56" s="17" t="s">
        <v>339</v>
      </c>
      <c r="B56" s="16">
        <f>SUM(B44:B54)</f>
        <v>19</v>
      </c>
      <c r="C56" s="16">
        <f>SUM(C44:C54)</f>
        <v>21</v>
      </c>
      <c r="D56" s="83"/>
      <c r="E56" s="83"/>
      <c r="F56" s="84"/>
      <c r="G56" s="76"/>
      <c r="H56" s="75"/>
      <c r="M56" s="189"/>
      <c r="N56" s="189"/>
      <c r="O56" s="189"/>
      <c r="P56" s="28"/>
      <c r="Q56" s="3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</row>
    <row r="57" spans="1:28" ht="42.75" customHeight="1">
      <c r="A57" s="189"/>
      <c r="G57" s="69"/>
      <c r="M57" s="189"/>
      <c r="N57" s="189"/>
      <c r="O57" s="189"/>
      <c r="P57" s="28"/>
      <c r="Q57" s="3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</row>
    <row r="58" spans="1:28" ht="20.100000000000001" customHeight="1">
      <c r="A58" s="188" t="s">
        <v>359</v>
      </c>
      <c r="D58" s="69"/>
      <c r="E58" s="69"/>
      <c r="F58" s="69"/>
      <c r="G58" s="69"/>
      <c r="M58" s="189"/>
      <c r="N58" s="189"/>
      <c r="O58" s="189"/>
      <c r="P58" s="28"/>
      <c r="Q58" s="3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</row>
    <row r="59" spans="1:28" ht="20.100000000000001" customHeight="1">
      <c r="A59" s="188" t="str">
        <f>A41</f>
        <v>五專二年級下學期各班任課教師一覽表</v>
      </c>
      <c r="D59" s="69"/>
      <c r="E59" s="69"/>
      <c r="F59" s="69"/>
      <c r="G59" s="69"/>
      <c r="M59" s="189"/>
      <c r="N59" s="189"/>
      <c r="O59" s="189"/>
      <c r="P59" s="28"/>
      <c r="Q59" s="3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</row>
    <row r="60" spans="1:28" ht="20.100000000000001" customHeight="1">
      <c r="A60" s="25" t="str">
        <f>A42</f>
        <v>五專二下</v>
      </c>
      <c r="B60" s="16" t="s">
        <v>312</v>
      </c>
      <c r="C60" s="16" t="s">
        <v>313</v>
      </c>
      <c r="D60" s="62" t="s">
        <v>75</v>
      </c>
      <c r="E60" s="62" t="s">
        <v>78</v>
      </c>
      <c r="F60" s="77" t="s">
        <v>81</v>
      </c>
      <c r="G60" s="44" t="s">
        <v>314</v>
      </c>
      <c r="M60" s="189"/>
      <c r="N60" s="189"/>
      <c r="O60" s="189"/>
      <c r="P60" s="28"/>
      <c r="Q60" s="3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</row>
    <row r="61" spans="1:28" ht="20.100000000000001" customHeight="1">
      <c r="A61" s="21" t="s">
        <v>315</v>
      </c>
      <c r="B61" s="18"/>
      <c r="C61" s="59"/>
      <c r="D61" s="43" t="s">
        <v>409</v>
      </c>
      <c r="E61" s="43" t="s">
        <v>410</v>
      </c>
      <c r="F61" s="43" t="s">
        <v>411</v>
      </c>
      <c r="G61" s="78"/>
      <c r="M61" s="189"/>
      <c r="N61" s="189"/>
      <c r="O61" s="189"/>
      <c r="P61" s="28"/>
      <c r="Q61" s="3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</row>
    <row r="62" spans="1:28" ht="20.100000000000001" customHeight="1">
      <c r="A62" s="17" t="s">
        <v>383</v>
      </c>
      <c r="B62" s="16">
        <v>2</v>
      </c>
      <c r="C62" s="16">
        <v>2</v>
      </c>
      <c r="D62" s="64"/>
      <c r="E62" s="64"/>
      <c r="F62" s="64"/>
      <c r="G62" s="78"/>
      <c r="I62" s="138"/>
      <c r="J62" s="139"/>
      <c r="K62" s="140"/>
      <c r="M62" s="189"/>
      <c r="N62" s="189"/>
      <c r="O62" s="189"/>
      <c r="P62" s="28"/>
      <c r="Q62" s="3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</row>
    <row r="63" spans="1:28" ht="20.100000000000001" customHeight="1">
      <c r="A63" s="17" t="s">
        <v>384</v>
      </c>
      <c r="B63" s="16">
        <v>2</v>
      </c>
      <c r="C63" s="16">
        <v>2</v>
      </c>
      <c r="D63" s="64"/>
      <c r="E63" s="64"/>
      <c r="F63" s="64"/>
      <c r="G63" s="78"/>
      <c r="I63" s="138"/>
      <c r="J63" s="141"/>
      <c r="K63" s="142"/>
      <c r="M63" s="189"/>
      <c r="N63" s="189"/>
      <c r="O63" s="189"/>
      <c r="P63" s="28"/>
      <c r="Q63" s="3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</row>
    <row r="64" spans="1:28" ht="20.100000000000001" customHeight="1">
      <c r="A64" s="17" t="s">
        <v>387</v>
      </c>
      <c r="B64" s="16">
        <v>2</v>
      </c>
      <c r="C64" s="16">
        <v>2</v>
      </c>
      <c r="D64" s="64"/>
      <c r="E64" s="64"/>
      <c r="F64" s="64"/>
      <c r="G64" s="42"/>
      <c r="I64" s="138"/>
      <c r="J64" s="140"/>
      <c r="K64" s="140"/>
      <c r="M64" s="189"/>
      <c r="N64" s="189"/>
      <c r="O64" s="189"/>
      <c r="P64" s="28"/>
      <c r="Q64" s="3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</row>
    <row r="65" spans="1:28" ht="20.100000000000001" customHeight="1">
      <c r="A65" s="17" t="s">
        <v>388</v>
      </c>
      <c r="B65" s="16">
        <v>1</v>
      </c>
      <c r="C65" s="16">
        <v>1</v>
      </c>
      <c r="D65" s="64"/>
      <c r="E65" s="64"/>
      <c r="F65" s="64"/>
      <c r="G65" s="42"/>
      <c r="I65" s="138"/>
      <c r="J65" s="143"/>
      <c r="K65" s="143"/>
      <c r="M65" s="189"/>
      <c r="N65" s="189"/>
      <c r="O65" s="189"/>
      <c r="P65" s="28"/>
      <c r="Q65" s="3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</row>
    <row r="66" spans="1:28" ht="20.100000000000001" customHeight="1">
      <c r="A66" s="17" t="s">
        <v>412</v>
      </c>
      <c r="B66" s="16">
        <v>2</v>
      </c>
      <c r="C66" s="16">
        <v>2</v>
      </c>
      <c r="D66" s="64"/>
      <c r="E66" s="64"/>
      <c r="F66" s="64"/>
      <c r="G66" s="42"/>
      <c r="I66" s="138"/>
      <c r="J66" s="143"/>
      <c r="K66" s="143"/>
      <c r="M66" s="189"/>
      <c r="N66" s="189"/>
      <c r="O66" s="189"/>
      <c r="P66" s="28"/>
      <c r="Q66" s="3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</row>
    <row r="67" spans="1:28" ht="20.100000000000001" customHeight="1">
      <c r="A67" s="17" t="s">
        <v>413</v>
      </c>
      <c r="B67" s="16">
        <v>2</v>
      </c>
      <c r="C67" s="16">
        <v>4</v>
      </c>
      <c r="D67" s="64"/>
      <c r="E67" s="64"/>
      <c r="F67" s="64"/>
      <c r="G67" s="42"/>
      <c r="I67" s="138"/>
      <c r="J67" s="143"/>
      <c r="K67" s="143"/>
      <c r="M67" s="189"/>
      <c r="N67" s="189"/>
      <c r="O67" s="189"/>
      <c r="P67" s="28"/>
      <c r="Q67" s="3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</row>
    <row r="68" spans="1:28" ht="20.100000000000001" customHeight="1">
      <c r="A68" s="17" t="s">
        <v>414</v>
      </c>
      <c r="B68" s="16">
        <v>2</v>
      </c>
      <c r="C68" s="16">
        <v>2</v>
      </c>
      <c r="D68" s="64"/>
      <c r="E68" s="64"/>
      <c r="F68" s="64"/>
      <c r="G68" s="42"/>
      <c r="I68" s="138"/>
      <c r="J68" s="143"/>
      <c r="K68" s="143"/>
      <c r="M68" s="189"/>
      <c r="N68" s="189"/>
      <c r="O68" s="189"/>
      <c r="P68" s="28"/>
      <c r="Q68" s="3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</row>
    <row r="69" spans="1:28" ht="20.100000000000001" customHeight="1">
      <c r="A69" s="17" t="s">
        <v>415</v>
      </c>
      <c r="B69" s="16">
        <v>2</v>
      </c>
      <c r="C69" s="16">
        <v>4</v>
      </c>
      <c r="D69" s="64"/>
      <c r="E69" s="64"/>
      <c r="F69" s="64"/>
      <c r="G69" s="42"/>
      <c r="I69" s="144"/>
      <c r="J69" s="143"/>
      <c r="K69" s="143"/>
      <c r="M69" s="189"/>
      <c r="N69" s="189"/>
      <c r="O69" s="189"/>
      <c r="P69" s="28"/>
      <c r="Q69" s="3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</row>
    <row r="70" spans="1:28" ht="20.100000000000001" customHeight="1">
      <c r="A70" s="17" t="s">
        <v>416</v>
      </c>
      <c r="B70" s="16">
        <v>2</v>
      </c>
      <c r="C70" s="16">
        <v>2</v>
      </c>
      <c r="D70" s="64"/>
      <c r="E70" s="64"/>
      <c r="F70" s="64"/>
      <c r="G70" s="42"/>
      <c r="I70" s="144"/>
      <c r="J70" s="143"/>
      <c r="K70" s="143"/>
      <c r="M70" s="189"/>
      <c r="N70" s="189"/>
      <c r="O70" s="189"/>
      <c r="P70" s="28"/>
      <c r="Q70" s="3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</row>
    <row r="71" spans="1:28" ht="20.100000000000001" customHeight="1">
      <c r="A71" s="17" t="s">
        <v>417</v>
      </c>
      <c r="B71" s="16">
        <v>2</v>
      </c>
      <c r="C71" s="16">
        <v>4</v>
      </c>
      <c r="D71" s="64"/>
      <c r="E71" s="64"/>
      <c r="F71" s="64"/>
      <c r="G71" s="42"/>
      <c r="I71" s="144"/>
      <c r="J71" s="143"/>
      <c r="K71" s="143"/>
      <c r="M71" s="189"/>
      <c r="N71" s="189"/>
      <c r="O71" s="189"/>
      <c r="P71" s="28"/>
      <c r="Q71" s="3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</row>
    <row r="72" spans="1:28" ht="20.100000000000001" customHeight="1">
      <c r="A72" s="17"/>
      <c r="B72" s="16"/>
      <c r="C72" s="16"/>
      <c r="D72" s="64"/>
      <c r="E72" s="64"/>
      <c r="F72" s="64"/>
      <c r="G72" s="42"/>
      <c r="I72" s="144"/>
      <c r="J72" s="143"/>
      <c r="K72" s="143"/>
      <c r="M72" s="189"/>
      <c r="N72" s="189"/>
      <c r="O72" s="189"/>
      <c r="P72" s="28"/>
      <c r="Q72" s="3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</row>
    <row r="73" spans="1:28" ht="20.100000000000001" customHeight="1">
      <c r="A73" s="17"/>
      <c r="B73" s="16"/>
      <c r="C73" s="16"/>
      <c r="D73" s="39"/>
      <c r="E73" s="39"/>
      <c r="F73" s="39"/>
      <c r="G73" s="42"/>
      <c r="I73" s="144"/>
      <c r="J73" s="143"/>
      <c r="K73" s="143"/>
      <c r="M73" s="189"/>
      <c r="N73" s="189"/>
      <c r="O73" s="189"/>
      <c r="P73" s="189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</row>
    <row r="74" spans="1:28" ht="20.100000000000001" customHeight="1">
      <c r="A74" s="38" t="s">
        <v>339</v>
      </c>
      <c r="B74" s="19">
        <f>SUM(B62:B73)</f>
        <v>19</v>
      </c>
      <c r="C74" s="19">
        <f>SUM(C62:C73)</f>
        <v>25</v>
      </c>
      <c r="D74" s="45"/>
      <c r="E74" s="45"/>
      <c r="F74" s="85"/>
      <c r="G74" s="42"/>
      <c r="M74" s="189"/>
      <c r="N74" s="189"/>
      <c r="O74" s="189"/>
      <c r="P74" s="189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</row>
    <row r="75" spans="1:28" ht="20.100000000000001" customHeight="1">
      <c r="A75" s="189"/>
      <c r="M75" s="189"/>
      <c r="N75" s="189"/>
      <c r="O75" s="189"/>
      <c r="P75" s="189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</row>
    <row r="76" spans="1:28" ht="20.100000000000001" customHeight="1">
      <c r="A76" s="189"/>
      <c r="M76" s="189"/>
      <c r="N76" s="189"/>
      <c r="O76" s="189"/>
      <c r="P76" s="189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</row>
    <row r="77" spans="1:28" ht="20.100000000000001" customHeight="1">
      <c r="A77" s="189"/>
      <c r="M77" s="189"/>
      <c r="N77" s="189"/>
      <c r="O77" s="189"/>
      <c r="P77" s="189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</row>
    <row r="78" spans="1:28" ht="20.100000000000001" customHeight="1">
      <c r="A78" s="189"/>
      <c r="M78" s="189"/>
      <c r="N78" s="189"/>
      <c r="O78" s="189"/>
      <c r="P78" s="189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</row>
    <row r="79" spans="1:28" ht="20.100000000000001" customHeight="1">
      <c r="A79" s="189"/>
      <c r="M79" s="189"/>
      <c r="N79" s="189"/>
      <c r="O79" s="189"/>
      <c r="P79" s="189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</row>
    <row r="80" spans="1:28" ht="20.100000000000001" customHeight="1">
      <c r="A80" s="189"/>
      <c r="M80" s="189"/>
      <c r="N80" s="189"/>
      <c r="O80" s="189"/>
      <c r="P80" s="189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</row>
    <row r="81" spans="1:28" ht="20.100000000000001" customHeight="1">
      <c r="A81" s="189"/>
      <c r="M81" s="189"/>
      <c r="N81" s="189"/>
      <c r="O81" s="189"/>
      <c r="P81" s="189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</row>
    <row r="82" spans="1:28" ht="20.100000000000001" customHeight="1">
      <c r="A82" s="189"/>
      <c r="M82" s="189"/>
      <c r="N82" s="189"/>
      <c r="O82" s="189"/>
      <c r="P82" s="189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</row>
    <row r="83" spans="1:28" ht="20.100000000000001" customHeight="1">
      <c r="A83" s="189"/>
      <c r="M83" s="189"/>
      <c r="N83" s="189"/>
      <c r="O83" s="189"/>
      <c r="P83" s="189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</row>
    <row r="84" spans="1:28" ht="20.100000000000001" customHeight="1">
      <c r="A84" s="189"/>
      <c r="M84" s="189"/>
      <c r="N84" s="189"/>
      <c r="O84" s="189"/>
      <c r="P84" s="189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</row>
    <row r="85" spans="1:28" ht="20.100000000000001" customHeight="1">
      <c r="A85" s="189"/>
      <c r="M85" s="189"/>
      <c r="N85" s="189"/>
      <c r="O85" s="189"/>
      <c r="P85" s="189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</row>
  </sheetData>
  <mergeCells count="3">
    <mergeCell ref="A22:E22"/>
    <mergeCell ref="A23:E23"/>
    <mergeCell ref="A40:F40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="150" zoomScaleNormal="150" workbookViewId="0">
      <selection activeCell="H19" sqref="H19"/>
    </sheetView>
  </sheetViews>
  <sheetFormatPr defaultColWidth="14.44140625" defaultRowHeight="20.100000000000001" customHeight="1"/>
  <cols>
    <col min="1" max="1" width="22.88671875" style="91" customWidth="1"/>
    <col min="2" max="2" width="6.109375" style="91" customWidth="1"/>
    <col min="3" max="3" width="5.33203125" style="91" customWidth="1"/>
    <col min="4" max="4" width="9.88671875" style="91" customWidth="1"/>
    <col min="5" max="5" width="10.44140625" style="91" customWidth="1"/>
    <col min="6" max="12" width="9.88671875" style="91" customWidth="1"/>
    <col min="13" max="13" width="14" style="91" customWidth="1"/>
    <col min="14" max="14" width="14.44140625" style="91"/>
    <col min="15" max="16384" width="14.44140625" style="92"/>
  </cols>
  <sheetData>
    <row r="1" spans="1:19" ht="20.100000000000001" customHeight="1">
      <c r="A1" s="201" t="s">
        <v>309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189"/>
      <c r="M1" s="189"/>
      <c r="N1" s="189"/>
      <c r="O1" s="191"/>
      <c r="P1" s="191"/>
      <c r="Q1" s="191"/>
      <c r="R1" s="191"/>
      <c r="S1" s="191"/>
    </row>
    <row r="2" spans="1:19" ht="20.100000000000001" customHeight="1">
      <c r="A2" s="188" t="s">
        <v>418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8"/>
      <c r="M2" s="28"/>
      <c r="N2" s="189"/>
      <c r="O2" s="191"/>
      <c r="P2" s="191"/>
      <c r="Q2" s="191"/>
      <c r="R2" s="191"/>
      <c r="S2" s="191"/>
    </row>
    <row r="3" spans="1:19" ht="20.100000000000001" customHeight="1">
      <c r="A3" s="16" t="s">
        <v>419</v>
      </c>
      <c r="B3" s="16" t="s">
        <v>312</v>
      </c>
      <c r="C3" s="16" t="s">
        <v>313</v>
      </c>
      <c r="D3" s="16" t="s">
        <v>125</v>
      </c>
      <c r="E3" s="16" t="s">
        <v>128</v>
      </c>
      <c r="F3" s="16" t="s">
        <v>105</v>
      </c>
      <c r="G3" s="16" t="s">
        <v>108</v>
      </c>
      <c r="H3" s="16" t="s">
        <v>111</v>
      </c>
      <c r="I3" s="16" t="s">
        <v>99</v>
      </c>
      <c r="J3" s="16" t="s">
        <v>114</v>
      </c>
      <c r="K3" s="16" t="s">
        <v>117</v>
      </c>
      <c r="L3" s="16" t="s">
        <v>121</v>
      </c>
      <c r="M3" s="16" t="s">
        <v>314</v>
      </c>
      <c r="N3" s="189"/>
      <c r="O3" s="10"/>
      <c r="P3" s="11"/>
      <c r="Q3" s="11"/>
      <c r="R3" s="12"/>
      <c r="S3" s="12"/>
    </row>
    <row r="4" spans="1:19" ht="20.100000000000001" customHeight="1">
      <c r="A4" s="16" t="s">
        <v>315</v>
      </c>
      <c r="B4" s="16"/>
      <c r="C4" s="16"/>
      <c r="D4" s="16" t="s">
        <v>134</v>
      </c>
      <c r="E4" s="16" t="s">
        <v>378</v>
      </c>
      <c r="F4" s="16" t="s">
        <v>420</v>
      </c>
      <c r="G4" s="16" t="s">
        <v>421</v>
      </c>
      <c r="H4" s="16" t="s">
        <v>422</v>
      </c>
      <c r="I4" s="16" t="s">
        <v>195</v>
      </c>
      <c r="J4" s="16" t="s">
        <v>187</v>
      </c>
      <c r="K4" s="16" t="s">
        <v>423</v>
      </c>
      <c r="L4" s="16" t="s">
        <v>110</v>
      </c>
      <c r="M4" s="17"/>
      <c r="N4" s="189"/>
      <c r="O4" s="13"/>
      <c r="P4" s="11"/>
      <c r="Q4" s="11"/>
      <c r="R4" s="12"/>
      <c r="S4" s="12"/>
    </row>
    <row r="5" spans="1:19" ht="20.100000000000001" customHeight="1">
      <c r="A5" s="17" t="s">
        <v>424</v>
      </c>
      <c r="B5" s="16">
        <v>2</v>
      </c>
      <c r="C5" s="16">
        <v>2</v>
      </c>
      <c r="D5" s="16"/>
      <c r="E5" s="16"/>
      <c r="F5" s="16"/>
      <c r="G5" s="16"/>
      <c r="H5" s="16"/>
      <c r="I5" s="16"/>
      <c r="J5" s="16"/>
      <c r="K5" s="16"/>
      <c r="L5" s="16"/>
      <c r="M5" s="17"/>
      <c r="N5" s="189"/>
      <c r="O5" s="13"/>
      <c r="P5" s="11"/>
      <c r="Q5" s="11"/>
      <c r="R5" s="12"/>
      <c r="S5" s="12"/>
    </row>
    <row r="6" spans="1:19" ht="20.100000000000001" customHeight="1">
      <c r="A6" s="17" t="s">
        <v>425</v>
      </c>
      <c r="B6" s="16">
        <v>1</v>
      </c>
      <c r="C6" s="16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89"/>
      <c r="O6" s="13"/>
      <c r="P6" s="11"/>
      <c r="Q6" s="11"/>
      <c r="R6" s="12"/>
      <c r="S6" s="12"/>
    </row>
    <row r="7" spans="1:19" ht="20.100000000000001" customHeight="1">
      <c r="A7" s="17" t="s">
        <v>426</v>
      </c>
      <c r="B7" s="16">
        <v>2</v>
      </c>
      <c r="C7" s="16">
        <v>2</v>
      </c>
      <c r="D7" s="16"/>
      <c r="E7" s="16"/>
      <c r="F7" s="16"/>
      <c r="G7" s="16"/>
      <c r="H7" s="16"/>
      <c r="I7" s="16"/>
      <c r="J7" s="16"/>
      <c r="K7" s="16"/>
      <c r="L7" s="16"/>
      <c r="M7" s="34"/>
      <c r="N7" s="189"/>
      <c r="O7" s="13"/>
      <c r="P7" s="11"/>
      <c r="Q7" s="11"/>
      <c r="R7" s="12"/>
      <c r="S7" s="12"/>
    </row>
    <row r="8" spans="1:19" ht="20.100000000000001" customHeight="1">
      <c r="A8" s="17" t="s">
        <v>427</v>
      </c>
      <c r="B8" s="16">
        <v>1</v>
      </c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7"/>
      <c r="N8" s="189"/>
      <c r="O8" s="13"/>
      <c r="P8" s="11"/>
      <c r="Q8" s="11"/>
      <c r="R8" s="12"/>
      <c r="S8" s="12"/>
    </row>
    <row r="9" spans="1:19" ht="20.100000000000001" customHeight="1">
      <c r="A9" s="17" t="s">
        <v>428</v>
      </c>
      <c r="B9" s="16">
        <v>3</v>
      </c>
      <c r="C9" s="16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89"/>
      <c r="O9" s="13"/>
      <c r="P9" s="11"/>
      <c r="Q9" s="11"/>
      <c r="R9" s="12"/>
      <c r="S9" s="12"/>
    </row>
    <row r="10" spans="1:19" ht="20.100000000000001" customHeight="1">
      <c r="A10" s="21" t="s">
        <v>429</v>
      </c>
      <c r="B10" s="18">
        <v>3</v>
      </c>
      <c r="C10" s="16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9"/>
      <c r="O10" s="13"/>
      <c r="P10" s="11"/>
      <c r="Q10" s="11"/>
      <c r="R10" s="12"/>
      <c r="S10" s="12"/>
    </row>
    <row r="11" spans="1:19" ht="20.100000000000001" customHeight="1">
      <c r="A11" s="38" t="s">
        <v>430</v>
      </c>
      <c r="B11" s="19">
        <v>2</v>
      </c>
      <c r="C11" s="23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9"/>
      <c r="O11" s="13"/>
      <c r="P11" s="11"/>
      <c r="Q11" s="11"/>
      <c r="R11" s="12"/>
      <c r="S11" s="12"/>
    </row>
    <row r="12" spans="1:19" ht="20.100000000000001" customHeight="1">
      <c r="A12" s="38" t="s">
        <v>431</v>
      </c>
      <c r="B12" s="19">
        <v>2</v>
      </c>
      <c r="C12" s="23">
        <v>2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9"/>
      <c r="O12" s="3"/>
      <c r="P12" s="3"/>
      <c r="Q12" s="191"/>
      <c r="R12" s="191"/>
      <c r="S12" s="191"/>
    </row>
    <row r="13" spans="1:19" ht="20.100000000000001" customHeight="1">
      <c r="A13" s="38" t="s">
        <v>432</v>
      </c>
      <c r="B13" s="19">
        <v>2</v>
      </c>
      <c r="C13" s="23">
        <v>2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9"/>
      <c r="O13" s="191"/>
      <c r="P13" s="191"/>
      <c r="Q13" s="191"/>
      <c r="R13" s="191"/>
      <c r="S13" s="191"/>
    </row>
    <row r="14" spans="1:19" ht="20.100000000000001" customHeight="1">
      <c r="A14" s="16"/>
      <c r="B14" s="16"/>
      <c r="C14" s="16"/>
      <c r="D14" s="16"/>
      <c r="E14" s="16"/>
      <c r="F14" s="16"/>
      <c r="G14" s="110"/>
      <c r="H14" s="19"/>
      <c r="I14" s="19"/>
      <c r="J14" s="74"/>
      <c r="K14" s="23"/>
      <c r="L14" s="16"/>
      <c r="M14" s="17"/>
      <c r="N14" s="189"/>
      <c r="O14" s="3"/>
      <c r="P14" s="191"/>
      <c r="Q14" s="191"/>
      <c r="R14" s="191"/>
      <c r="S14" s="191"/>
    </row>
    <row r="15" spans="1:19" ht="20.100000000000001" customHeight="1">
      <c r="A15" s="17" t="s">
        <v>339</v>
      </c>
      <c r="B15" s="16">
        <f>SUM(B5:B14)</f>
        <v>18</v>
      </c>
      <c r="C15" s="16">
        <f>SUM(C5:C14)</f>
        <v>19</v>
      </c>
      <c r="D15" s="25"/>
      <c r="E15" s="25"/>
      <c r="F15" s="25"/>
      <c r="G15" s="25"/>
      <c r="H15" s="25"/>
      <c r="I15" s="25"/>
      <c r="J15" s="25"/>
      <c r="K15" s="25"/>
      <c r="L15" s="25"/>
      <c r="M15" s="17"/>
      <c r="N15" s="189"/>
      <c r="O15" s="191"/>
      <c r="P15" s="191"/>
      <c r="Q15" s="191"/>
      <c r="R15" s="191"/>
      <c r="S15" s="191"/>
    </row>
    <row r="16" spans="1:19" ht="20.100000000000001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1"/>
      <c r="P16" s="191"/>
      <c r="Q16" s="191"/>
      <c r="R16" s="191"/>
      <c r="S16" s="191"/>
    </row>
    <row r="17" spans="1:19" ht="69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1"/>
      <c r="P17" s="191"/>
      <c r="Q17" s="191"/>
      <c r="R17" s="191"/>
      <c r="S17" s="191"/>
    </row>
    <row r="18" spans="1:19" ht="20.100000000000001" customHeight="1">
      <c r="A18" s="201" t="s">
        <v>340</v>
      </c>
      <c r="B18" s="202"/>
      <c r="C18" s="202"/>
      <c r="D18" s="202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91"/>
      <c r="P18" s="191"/>
      <c r="Q18" s="191"/>
      <c r="R18" s="191"/>
      <c r="S18" s="191"/>
    </row>
    <row r="19" spans="1:19" ht="20.100000000000001" customHeight="1">
      <c r="A19" s="201" t="str">
        <f>A2</f>
        <v>五專三年級下學期各班任課教師一覽表</v>
      </c>
      <c r="B19" s="202"/>
      <c r="C19" s="202"/>
      <c r="D19" s="202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1"/>
      <c r="P19" s="191"/>
      <c r="Q19" s="191"/>
      <c r="R19" s="191"/>
      <c r="S19" s="191"/>
    </row>
    <row r="20" spans="1:19" ht="20.100000000000001" customHeight="1">
      <c r="A20" s="16" t="str">
        <f>A3</f>
        <v>五專三下</v>
      </c>
      <c r="B20" s="16" t="s">
        <v>312</v>
      </c>
      <c r="C20" s="16" t="s">
        <v>313</v>
      </c>
      <c r="D20" s="16" t="s">
        <v>144</v>
      </c>
      <c r="E20" s="16" t="s">
        <v>314</v>
      </c>
      <c r="F20" s="28"/>
      <c r="G20" s="189"/>
      <c r="H20" s="28"/>
      <c r="I20" s="28"/>
      <c r="J20" s="189"/>
      <c r="K20" s="189"/>
      <c r="L20" s="189"/>
      <c r="M20" s="189"/>
      <c r="N20" s="189"/>
      <c r="O20" s="191"/>
      <c r="P20" s="191"/>
      <c r="Q20" s="191"/>
      <c r="R20" s="191"/>
      <c r="S20" s="191"/>
    </row>
    <row r="21" spans="1:19" ht="20.100000000000001" customHeight="1">
      <c r="A21" s="16" t="s">
        <v>315</v>
      </c>
      <c r="B21" s="16"/>
      <c r="C21" s="16"/>
      <c r="D21" s="69" t="s">
        <v>433</v>
      </c>
      <c r="E21" s="17"/>
      <c r="F21" s="189"/>
      <c r="G21" s="189"/>
      <c r="H21" s="189"/>
      <c r="I21" s="189"/>
      <c r="J21" s="189"/>
      <c r="K21" s="189"/>
      <c r="L21" s="189"/>
      <c r="M21" s="189"/>
      <c r="N21" s="189"/>
      <c r="O21" s="191"/>
      <c r="P21" s="191"/>
      <c r="Q21" s="191"/>
      <c r="R21" s="191"/>
      <c r="S21" s="191"/>
    </row>
    <row r="22" spans="1:19" ht="20.100000000000001" customHeight="1">
      <c r="A22" s="17" t="s">
        <v>424</v>
      </c>
      <c r="B22" s="16">
        <v>2</v>
      </c>
      <c r="C22" s="16">
        <v>2</v>
      </c>
      <c r="D22" s="16"/>
      <c r="E22" s="17"/>
      <c r="F22" s="189"/>
      <c r="G22" s="128"/>
      <c r="H22" s="129"/>
      <c r="I22" s="130"/>
      <c r="J22" s="189"/>
      <c r="K22" s="189"/>
      <c r="L22" s="189"/>
      <c r="M22" s="189"/>
      <c r="N22" s="189"/>
      <c r="O22" s="191"/>
      <c r="P22" s="191"/>
      <c r="Q22" s="191"/>
      <c r="R22" s="191"/>
      <c r="S22" s="191"/>
    </row>
    <row r="23" spans="1:19" ht="20.100000000000001" customHeight="1">
      <c r="A23" s="17" t="s">
        <v>425</v>
      </c>
      <c r="B23" s="16">
        <v>1</v>
      </c>
      <c r="C23" s="16">
        <v>2</v>
      </c>
      <c r="D23" s="43"/>
      <c r="E23" s="17"/>
      <c r="F23" s="28"/>
      <c r="G23" s="128"/>
      <c r="H23" s="129"/>
      <c r="I23" s="130"/>
      <c r="J23" s="189"/>
      <c r="K23" s="189"/>
      <c r="L23" s="189"/>
      <c r="M23" s="189"/>
      <c r="N23" s="189"/>
      <c r="O23" s="191"/>
      <c r="P23" s="191"/>
      <c r="Q23" s="191"/>
      <c r="R23" s="191"/>
      <c r="S23" s="191"/>
    </row>
    <row r="24" spans="1:19" ht="20.100000000000001" customHeight="1">
      <c r="A24" s="17" t="s">
        <v>352</v>
      </c>
      <c r="B24" s="16">
        <v>2</v>
      </c>
      <c r="C24" s="16">
        <v>2</v>
      </c>
      <c r="D24" s="22"/>
      <c r="E24" s="17"/>
      <c r="F24" s="189"/>
      <c r="G24" s="128"/>
      <c r="H24" s="129"/>
      <c r="I24" s="130"/>
      <c r="J24" s="189"/>
      <c r="K24" s="189"/>
      <c r="L24" s="189"/>
      <c r="M24" s="189"/>
      <c r="N24" s="189"/>
      <c r="O24" s="191"/>
      <c r="P24" s="191"/>
      <c r="Q24" s="191"/>
      <c r="R24" s="191"/>
      <c r="S24" s="191"/>
    </row>
    <row r="25" spans="1:19" ht="20.100000000000001" customHeight="1">
      <c r="A25" s="17" t="s">
        <v>385</v>
      </c>
      <c r="B25" s="16">
        <v>2</v>
      </c>
      <c r="C25" s="16">
        <v>2</v>
      </c>
      <c r="D25" s="22"/>
      <c r="E25" s="17"/>
      <c r="F25" s="28"/>
      <c r="G25" s="128"/>
      <c r="H25" s="129"/>
      <c r="I25" s="130"/>
      <c r="J25" s="189"/>
      <c r="K25" s="189"/>
      <c r="L25" s="189"/>
      <c r="M25" s="189"/>
      <c r="N25" s="189"/>
      <c r="O25" s="191"/>
      <c r="P25" s="191"/>
      <c r="Q25" s="191"/>
      <c r="R25" s="191"/>
      <c r="S25" s="191"/>
    </row>
    <row r="26" spans="1:19" ht="20.100000000000001" customHeight="1">
      <c r="A26" s="17" t="s">
        <v>434</v>
      </c>
      <c r="B26" s="16">
        <v>2</v>
      </c>
      <c r="C26" s="16">
        <v>2</v>
      </c>
      <c r="D26" s="16"/>
      <c r="E26" s="17"/>
      <c r="F26" s="28"/>
      <c r="G26" s="131"/>
      <c r="H26" s="130"/>
      <c r="I26" s="130"/>
      <c r="J26" s="28"/>
      <c r="K26" s="28"/>
      <c r="L26" s="28"/>
      <c r="M26" s="28"/>
      <c r="N26" s="189"/>
      <c r="O26" s="191"/>
      <c r="P26" s="191"/>
      <c r="Q26" s="191"/>
      <c r="R26" s="191"/>
      <c r="S26" s="191"/>
    </row>
    <row r="27" spans="1:19" ht="20.100000000000001" customHeight="1">
      <c r="A27" s="17" t="s">
        <v>435</v>
      </c>
      <c r="B27" s="16">
        <v>3</v>
      </c>
      <c r="C27" s="16">
        <v>3</v>
      </c>
      <c r="D27" s="16"/>
      <c r="E27" s="17"/>
      <c r="F27" s="28"/>
      <c r="G27" s="131"/>
      <c r="H27" s="130"/>
      <c r="I27" s="130"/>
      <c r="J27" s="28"/>
      <c r="K27" s="28"/>
      <c r="L27" s="28"/>
      <c r="M27" s="28"/>
      <c r="N27" s="189"/>
      <c r="O27" s="191"/>
      <c r="P27" s="191"/>
      <c r="Q27" s="191"/>
      <c r="R27" s="191"/>
      <c r="S27" s="191"/>
    </row>
    <row r="28" spans="1:19" ht="20.100000000000001" customHeight="1">
      <c r="A28" s="17" t="s">
        <v>436</v>
      </c>
      <c r="B28" s="16">
        <v>2</v>
      </c>
      <c r="C28" s="16">
        <v>2</v>
      </c>
      <c r="D28" s="16"/>
      <c r="E28" s="17"/>
      <c r="F28" s="28"/>
      <c r="G28" s="131"/>
      <c r="H28" s="130"/>
      <c r="I28" s="130"/>
      <c r="J28" s="28"/>
      <c r="K28" s="28"/>
      <c r="L28" s="28"/>
      <c r="M28" s="28"/>
      <c r="N28" s="189"/>
      <c r="O28" s="191"/>
      <c r="P28" s="191"/>
      <c r="Q28" s="191"/>
      <c r="R28" s="191"/>
      <c r="S28" s="191"/>
    </row>
    <row r="29" spans="1:19" ht="20.100000000000001" customHeight="1">
      <c r="A29" s="17" t="s">
        <v>437</v>
      </c>
      <c r="B29" s="16">
        <v>2</v>
      </c>
      <c r="C29" s="16">
        <v>2</v>
      </c>
      <c r="D29" s="16"/>
      <c r="E29" s="17"/>
      <c r="F29" s="28"/>
      <c r="G29" s="131"/>
      <c r="H29" s="130"/>
      <c r="I29" s="130"/>
      <c r="J29" s="28"/>
      <c r="K29" s="28"/>
      <c r="L29" s="28"/>
      <c r="M29" s="28"/>
      <c r="N29" s="189"/>
      <c r="O29" s="191"/>
      <c r="P29" s="191"/>
      <c r="Q29" s="191"/>
      <c r="R29" s="191"/>
      <c r="S29" s="191"/>
    </row>
    <row r="30" spans="1:19" ht="20.100000000000001" customHeight="1">
      <c r="A30" s="25" t="s">
        <v>438</v>
      </c>
      <c r="B30" s="16">
        <v>2</v>
      </c>
      <c r="C30" s="16">
        <v>2</v>
      </c>
      <c r="D30" s="16"/>
      <c r="E30" s="17"/>
      <c r="F30" s="28"/>
      <c r="G30" s="189"/>
      <c r="H30" s="189"/>
      <c r="I30" s="189"/>
      <c r="J30" s="189"/>
      <c r="K30" s="189"/>
      <c r="L30" s="189"/>
      <c r="M30" s="189"/>
      <c r="N30" s="189"/>
      <c r="O30" s="191"/>
      <c r="P30" s="191"/>
      <c r="Q30" s="191"/>
      <c r="R30" s="191"/>
      <c r="S30" s="191"/>
    </row>
    <row r="31" spans="1:19" s="179" customFormat="1" ht="20.100000000000001" customHeight="1">
      <c r="A31" s="25" t="s">
        <v>439</v>
      </c>
      <c r="B31" s="16">
        <v>2</v>
      </c>
      <c r="C31" s="16">
        <v>2</v>
      </c>
      <c r="D31" s="16"/>
      <c r="E31" s="17"/>
      <c r="F31" s="28"/>
      <c r="G31" s="189"/>
      <c r="H31" s="189"/>
      <c r="I31" s="189"/>
      <c r="J31" s="189"/>
      <c r="K31" s="189"/>
      <c r="L31" s="189"/>
      <c r="M31" s="189"/>
      <c r="N31" s="189"/>
      <c r="O31" s="191"/>
      <c r="P31" s="191"/>
      <c r="Q31" s="191"/>
      <c r="R31" s="191"/>
      <c r="S31" s="191"/>
    </row>
    <row r="32" spans="1:19" s="179" customFormat="1" ht="20.100000000000001" customHeight="1">
      <c r="A32" s="25" t="s">
        <v>440</v>
      </c>
      <c r="B32" s="16">
        <v>2</v>
      </c>
      <c r="C32" s="16">
        <v>2</v>
      </c>
      <c r="D32" s="16"/>
      <c r="E32" s="17"/>
      <c r="F32" s="28"/>
      <c r="G32" s="189"/>
      <c r="H32" s="189"/>
      <c r="I32" s="189"/>
      <c r="J32" s="189"/>
      <c r="K32" s="189"/>
      <c r="L32" s="189"/>
      <c r="M32" s="189"/>
      <c r="N32" s="189"/>
      <c r="O32" s="191"/>
      <c r="P32" s="191"/>
      <c r="Q32" s="191"/>
      <c r="R32" s="191"/>
      <c r="S32" s="191"/>
    </row>
    <row r="33" spans="1:19" s="168" customFormat="1" ht="20.100000000000001" customHeight="1">
      <c r="A33" s="25"/>
      <c r="B33" s="16"/>
      <c r="C33" s="16"/>
      <c r="D33" s="16"/>
      <c r="E33" s="17"/>
      <c r="F33" s="28"/>
      <c r="G33" s="189"/>
      <c r="H33" s="189"/>
      <c r="I33" s="189"/>
      <c r="J33" s="189"/>
      <c r="K33" s="189"/>
      <c r="L33" s="189"/>
      <c r="M33" s="189"/>
      <c r="N33" s="189"/>
      <c r="O33" s="191"/>
      <c r="P33" s="191"/>
      <c r="Q33" s="191"/>
      <c r="R33" s="191"/>
      <c r="S33" s="191"/>
    </row>
    <row r="34" spans="1:19" ht="20.100000000000001" customHeight="1">
      <c r="A34" s="17" t="s">
        <v>339</v>
      </c>
      <c r="B34" s="16">
        <f>SUM(B22:B29)</f>
        <v>16</v>
      </c>
      <c r="C34" s="16">
        <f>SUM(C22:C29)</f>
        <v>17</v>
      </c>
      <c r="D34" s="25"/>
      <c r="E34" s="17"/>
      <c r="F34" s="28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  <c r="R34" s="191"/>
      <c r="S34" s="191"/>
    </row>
    <row r="41" spans="1:19" ht="36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1"/>
      <c r="Q41" s="191"/>
      <c r="R41" s="191"/>
      <c r="S41" s="191"/>
    </row>
    <row r="42" spans="1:19" ht="20.100000000000001" customHeight="1">
      <c r="A42" s="202" t="s">
        <v>348</v>
      </c>
      <c r="B42" s="202"/>
      <c r="C42" s="202"/>
      <c r="D42" s="28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91"/>
      <c r="P42" s="191"/>
      <c r="Q42" s="191"/>
      <c r="R42" s="191"/>
      <c r="S42" s="191"/>
    </row>
    <row r="43" spans="1:19" ht="20.100000000000001" customHeight="1">
      <c r="A43" s="189" t="str">
        <f>A19</f>
        <v>五專三年級下學期各班任課教師一覽表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91"/>
      <c r="P43" s="191"/>
      <c r="Q43" s="191"/>
      <c r="R43" s="191"/>
      <c r="S43" s="191"/>
    </row>
    <row r="44" spans="1:19" ht="20.100000000000001" customHeight="1">
      <c r="A44" s="16" t="str">
        <f>A20</f>
        <v>五專三下</v>
      </c>
      <c r="B44" s="16" t="s">
        <v>312</v>
      </c>
      <c r="C44" s="16" t="s">
        <v>313</v>
      </c>
      <c r="D44" s="16" t="s">
        <v>147</v>
      </c>
      <c r="E44" s="16" t="s">
        <v>305</v>
      </c>
      <c r="F44" s="16" t="s">
        <v>153</v>
      </c>
      <c r="G44" s="110" t="s">
        <v>314</v>
      </c>
      <c r="H44" s="96"/>
      <c r="I44" s="189"/>
      <c r="J44" s="189"/>
      <c r="K44" s="189"/>
      <c r="L44" s="189"/>
      <c r="M44" s="189"/>
      <c r="N44" s="189"/>
      <c r="O44" s="191"/>
      <c r="P44" s="191"/>
      <c r="Q44" s="191"/>
      <c r="R44" s="191"/>
      <c r="S44" s="191"/>
    </row>
    <row r="45" spans="1:19" ht="20.100000000000001" customHeight="1">
      <c r="A45" s="16" t="s">
        <v>315</v>
      </c>
      <c r="B45" s="16"/>
      <c r="C45" s="16"/>
      <c r="D45" s="16" t="s">
        <v>150</v>
      </c>
      <c r="E45" s="16" t="s">
        <v>113</v>
      </c>
      <c r="F45" s="16" t="s">
        <v>146</v>
      </c>
      <c r="G45" s="33"/>
      <c r="H45" s="96"/>
      <c r="I45" s="189"/>
      <c r="J45" s="28"/>
      <c r="K45" s="189"/>
      <c r="L45" s="189"/>
      <c r="M45" s="189"/>
      <c r="N45" s="189"/>
      <c r="O45" s="191"/>
      <c r="P45" s="191"/>
      <c r="Q45" s="191"/>
      <c r="R45" s="191"/>
      <c r="S45" s="191"/>
    </row>
    <row r="46" spans="1:19" ht="20.100000000000001" customHeight="1">
      <c r="A46" s="17" t="s">
        <v>424</v>
      </c>
      <c r="B46" s="17">
        <v>2</v>
      </c>
      <c r="C46" s="17">
        <v>2</v>
      </c>
      <c r="D46" s="16"/>
      <c r="E46" s="16"/>
      <c r="F46" s="16"/>
      <c r="G46" s="33"/>
      <c r="H46" s="96"/>
      <c r="I46" s="28"/>
      <c r="J46" s="28"/>
      <c r="K46" s="189"/>
      <c r="L46" s="189"/>
      <c r="M46" s="189"/>
      <c r="N46" s="189"/>
      <c r="O46" s="191"/>
      <c r="P46" s="191"/>
      <c r="Q46" s="191"/>
      <c r="R46" s="191"/>
      <c r="S46" s="191"/>
    </row>
    <row r="47" spans="1:19" ht="20.100000000000001" customHeight="1">
      <c r="A47" s="17" t="s">
        <v>425</v>
      </c>
      <c r="B47" s="17">
        <v>1</v>
      </c>
      <c r="C47" s="17">
        <v>2</v>
      </c>
      <c r="D47" s="16"/>
      <c r="E47" s="16"/>
      <c r="F47" s="16"/>
      <c r="G47" s="33"/>
      <c r="H47" s="96"/>
      <c r="I47" s="28"/>
      <c r="J47" s="28"/>
      <c r="K47" s="189"/>
      <c r="L47" s="189"/>
      <c r="M47" s="189"/>
      <c r="N47" s="189"/>
      <c r="O47" s="191"/>
      <c r="P47" s="191"/>
      <c r="Q47" s="191"/>
      <c r="R47" s="191"/>
      <c r="S47" s="191"/>
    </row>
    <row r="48" spans="1:19" ht="20.100000000000001" customHeight="1">
      <c r="A48" s="17" t="s">
        <v>441</v>
      </c>
      <c r="B48" s="17">
        <v>2</v>
      </c>
      <c r="C48" s="17">
        <v>2</v>
      </c>
      <c r="D48" s="16"/>
      <c r="E48" s="16"/>
      <c r="F48" s="16"/>
      <c r="G48" s="33"/>
      <c r="H48" s="97"/>
      <c r="I48" s="28"/>
      <c r="J48" s="28"/>
      <c r="K48" s="189"/>
      <c r="L48" s="189"/>
      <c r="M48" s="189"/>
      <c r="N48" s="189"/>
      <c r="O48" s="191"/>
      <c r="P48" s="191"/>
      <c r="Q48" s="191"/>
      <c r="R48" s="191"/>
      <c r="S48" s="191"/>
    </row>
    <row r="49" spans="1:19" ht="20.100000000000001" customHeight="1">
      <c r="A49" s="17" t="s">
        <v>442</v>
      </c>
      <c r="B49" s="17">
        <v>2</v>
      </c>
      <c r="C49" s="17">
        <v>2</v>
      </c>
      <c r="D49" s="16"/>
      <c r="E49" s="16"/>
      <c r="F49" s="16"/>
      <c r="G49" s="33"/>
      <c r="H49" s="96"/>
      <c r="I49" s="28"/>
      <c r="J49" s="28"/>
      <c r="K49" s="189"/>
      <c r="L49" s="189"/>
      <c r="M49" s="189"/>
      <c r="N49" s="189"/>
      <c r="O49" s="191"/>
      <c r="P49" s="191"/>
      <c r="Q49" s="191"/>
      <c r="R49" s="191"/>
      <c r="S49" s="191"/>
    </row>
    <row r="50" spans="1:19" ht="20.100000000000001" customHeight="1">
      <c r="A50" s="17" t="s">
        <v>443</v>
      </c>
      <c r="B50" s="17">
        <v>2</v>
      </c>
      <c r="C50" s="17">
        <v>2</v>
      </c>
      <c r="D50" s="16"/>
      <c r="E50" s="16"/>
      <c r="F50" s="16"/>
      <c r="G50" s="33"/>
      <c r="H50" s="96"/>
      <c r="I50" s="28"/>
      <c r="J50" s="28"/>
      <c r="K50" s="189"/>
      <c r="L50" s="189"/>
      <c r="M50" s="189"/>
      <c r="N50" s="189"/>
      <c r="O50" s="191"/>
      <c r="P50" s="191"/>
      <c r="Q50" s="191"/>
      <c r="R50" s="191"/>
      <c r="S50" s="191"/>
    </row>
    <row r="51" spans="1:19" ht="20.100000000000001" customHeight="1">
      <c r="A51" s="17" t="s">
        <v>444</v>
      </c>
      <c r="B51" s="17">
        <v>3</v>
      </c>
      <c r="C51" s="17">
        <v>3</v>
      </c>
      <c r="D51" s="16"/>
      <c r="E51" s="16"/>
      <c r="F51" s="16"/>
      <c r="G51" s="33"/>
      <c r="H51" s="96"/>
      <c r="I51" s="28"/>
      <c r="J51" s="28"/>
      <c r="K51" s="189"/>
      <c r="L51" s="189"/>
      <c r="M51" s="189"/>
      <c r="N51" s="189"/>
      <c r="O51" s="191"/>
      <c r="P51" s="191"/>
      <c r="Q51" s="191"/>
      <c r="R51" s="191"/>
      <c r="S51" s="191"/>
    </row>
    <row r="52" spans="1:19" ht="20.100000000000001" customHeight="1">
      <c r="A52" s="17" t="s">
        <v>445</v>
      </c>
      <c r="B52" s="17">
        <v>2</v>
      </c>
      <c r="C52" s="17">
        <v>4</v>
      </c>
      <c r="D52" s="16"/>
      <c r="E52" s="16"/>
      <c r="F52" s="16"/>
      <c r="G52" s="94"/>
      <c r="H52" s="96"/>
      <c r="I52" s="28"/>
      <c r="J52" s="28"/>
      <c r="K52" s="189"/>
      <c r="L52" s="189"/>
      <c r="M52" s="189"/>
      <c r="N52" s="189"/>
      <c r="O52" s="191"/>
      <c r="P52" s="191"/>
      <c r="Q52" s="191"/>
      <c r="R52" s="191"/>
      <c r="S52" s="191"/>
    </row>
    <row r="53" spans="1:19" ht="20.100000000000001" customHeight="1">
      <c r="A53" s="17" t="s">
        <v>446</v>
      </c>
      <c r="B53" s="17">
        <v>2</v>
      </c>
      <c r="C53" s="17">
        <v>2</v>
      </c>
      <c r="D53" s="16"/>
      <c r="E53" s="16"/>
      <c r="F53" s="16"/>
      <c r="G53" s="95"/>
      <c r="H53" s="96"/>
      <c r="I53" s="28"/>
      <c r="J53" s="28"/>
      <c r="K53" s="189"/>
      <c r="L53" s="189"/>
      <c r="M53" s="189"/>
      <c r="N53" s="189"/>
      <c r="O53" s="191"/>
      <c r="P53" s="191"/>
      <c r="Q53" s="191"/>
      <c r="R53" s="191"/>
      <c r="S53" s="191"/>
    </row>
    <row r="54" spans="1:19" ht="20.100000000000001" customHeight="1">
      <c r="A54" s="17" t="s">
        <v>447</v>
      </c>
      <c r="B54" s="17">
        <v>1</v>
      </c>
      <c r="C54" s="17">
        <v>2</v>
      </c>
      <c r="D54" s="16"/>
      <c r="E54" s="16"/>
      <c r="F54" s="16"/>
      <c r="G54" s="29"/>
      <c r="H54" s="96"/>
      <c r="I54" s="28"/>
      <c r="J54" s="28"/>
      <c r="K54" s="189"/>
      <c r="L54" s="189"/>
      <c r="M54" s="189"/>
      <c r="N54" s="189"/>
      <c r="O54" s="191"/>
      <c r="P54" s="191"/>
      <c r="Q54" s="191"/>
      <c r="R54" s="191"/>
      <c r="S54" s="191"/>
    </row>
    <row r="55" spans="1:19" ht="20.100000000000001" customHeight="1">
      <c r="A55" s="17"/>
      <c r="B55" s="17"/>
      <c r="C55" s="17"/>
      <c r="D55" s="16"/>
      <c r="E55" s="16"/>
      <c r="F55" s="16"/>
      <c r="G55" s="29"/>
      <c r="H55" s="96"/>
      <c r="I55" s="28"/>
      <c r="J55" s="28"/>
      <c r="K55" s="189"/>
      <c r="L55" s="189"/>
      <c r="M55" s="189"/>
      <c r="N55" s="189"/>
      <c r="O55" s="191"/>
      <c r="P55" s="191"/>
      <c r="Q55" s="191"/>
      <c r="R55" s="191"/>
      <c r="S55" s="191"/>
    </row>
    <row r="56" spans="1:19" ht="20.100000000000001" customHeight="1">
      <c r="A56" s="17"/>
      <c r="B56" s="17"/>
      <c r="C56" s="17"/>
      <c r="D56" s="16"/>
      <c r="E56" s="16"/>
      <c r="F56" s="16"/>
      <c r="G56" s="95"/>
      <c r="H56" s="96"/>
      <c r="I56" s="28"/>
      <c r="J56" s="28"/>
      <c r="K56" s="189"/>
      <c r="L56" s="189"/>
      <c r="M56" s="189"/>
      <c r="N56" s="189"/>
      <c r="O56" s="191"/>
      <c r="P56" s="191"/>
      <c r="Q56" s="191"/>
      <c r="R56" s="191"/>
      <c r="S56" s="191"/>
    </row>
    <row r="57" spans="1:19" ht="20.100000000000001" customHeight="1">
      <c r="A57" s="25"/>
      <c r="B57" s="25"/>
      <c r="C57" s="25"/>
      <c r="D57" s="16"/>
      <c r="E57" s="16"/>
      <c r="F57" s="110"/>
      <c r="G57" s="95"/>
      <c r="H57" s="96"/>
      <c r="I57" s="28"/>
      <c r="J57" s="28"/>
      <c r="K57" s="189"/>
      <c r="L57" s="189"/>
      <c r="M57" s="189"/>
      <c r="N57" s="189"/>
      <c r="O57" s="191"/>
      <c r="P57" s="191"/>
      <c r="Q57" s="191"/>
      <c r="R57" s="191"/>
      <c r="S57" s="191"/>
    </row>
    <row r="58" spans="1:19" ht="20.100000000000001" customHeight="1">
      <c r="A58" s="17" t="s">
        <v>339</v>
      </c>
      <c r="B58" s="16">
        <f>SUM(B46:B57)</f>
        <v>17</v>
      </c>
      <c r="C58" s="16">
        <f>SUM(C46:C57)</f>
        <v>21</v>
      </c>
      <c r="D58" s="25"/>
      <c r="E58" s="25"/>
      <c r="F58" s="25"/>
      <c r="G58" s="33"/>
      <c r="H58" s="98"/>
      <c r="I58" s="189"/>
      <c r="J58" s="189"/>
      <c r="K58" s="189"/>
      <c r="L58" s="189"/>
      <c r="M58" s="189"/>
      <c r="N58" s="189"/>
      <c r="O58" s="191"/>
      <c r="P58" s="191"/>
      <c r="Q58" s="191"/>
      <c r="R58" s="191"/>
      <c r="S58" s="191"/>
    </row>
    <row r="59" spans="1:19" ht="20.100000000000001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1"/>
      <c r="P59" s="191"/>
      <c r="Q59" s="191"/>
      <c r="R59" s="191"/>
      <c r="S59" s="191"/>
    </row>
    <row r="60" spans="1:19" ht="20.100000000000001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91"/>
      <c r="P60" s="191"/>
      <c r="Q60" s="191"/>
      <c r="R60" s="191"/>
      <c r="S60" s="191"/>
    </row>
    <row r="61" spans="1:19" ht="20.100000000000001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91"/>
      <c r="P61" s="191"/>
      <c r="Q61" s="191"/>
      <c r="R61" s="191"/>
      <c r="S61" s="191"/>
    </row>
    <row r="62" spans="1:19" ht="64.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91"/>
      <c r="P62" s="191"/>
      <c r="Q62" s="191"/>
      <c r="R62" s="191"/>
      <c r="S62" s="191"/>
    </row>
    <row r="63" spans="1:19" ht="20.100000000000001" customHeight="1">
      <c r="A63" s="201" t="s">
        <v>359</v>
      </c>
      <c r="B63" s="202"/>
      <c r="C63" s="202"/>
      <c r="D63" s="202"/>
      <c r="E63" s="202"/>
      <c r="F63" s="189"/>
      <c r="G63" s="189"/>
      <c r="H63" s="189"/>
      <c r="I63" s="189"/>
      <c r="J63" s="189"/>
      <c r="K63" s="189"/>
      <c r="L63" s="189"/>
      <c r="M63" s="189"/>
      <c r="N63" s="189"/>
      <c r="O63" s="191"/>
      <c r="P63" s="191"/>
      <c r="Q63" s="191"/>
      <c r="R63" s="191"/>
      <c r="S63" s="191"/>
    </row>
    <row r="64" spans="1:19" ht="20.100000000000001" customHeight="1">
      <c r="A64" s="201" t="str">
        <f>A43</f>
        <v>五專三年級下學期各班任課教師一覽表</v>
      </c>
      <c r="B64" s="202"/>
      <c r="C64" s="202"/>
      <c r="D64" s="202"/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91"/>
      <c r="P64" s="191"/>
      <c r="Q64" s="191"/>
      <c r="R64" s="191"/>
      <c r="S64" s="191"/>
    </row>
    <row r="65" spans="1:19" ht="20.100000000000001" customHeight="1">
      <c r="A65" s="16" t="str">
        <f>A44</f>
        <v>五專三下</v>
      </c>
      <c r="B65" s="16" t="s">
        <v>312</v>
      </c>
      <c r="C65" s="16" t="s">
        <v>313</v>
      </c>
      <c r="D65" s="16" t="s">
        <v>304</v>
      </c>
      <c r="E65" s="16" t="s">
        <v>301</v>
      </c>
      <c r="F65" s="110" t="s">
        <v>448</v>
      </c>
      <c r="G65" s="27" t="s">
        <v>314</v>
      </c>
      <c r="H65" s="96"/>
      <c r="I65" s="189"/>
      <c r="J65" s="189"/>
      <c r="K65" s="189"/>
      <c r="L65" s="189"/>
      <c r="M65" s="189"/>
      <c r="N65" s="189"/>
      <c r="O65" s="191"/>
      <c r="P65" s="191"/>
      <c r="Q65" s="191"/>
      <c r="R65" s="191"/>
      <c r="S65" s="191"/>
    </row>
    <row r="66" spans="1:19" ht="20.100000000000001" customHeight="1">
      <c r="A66" s="17" t="s">
        <v>315</v>
      </c>
      <c r="B66" s="16"/>
      <c r="C66" s="16"/>
      <c r="D66" s="16" t="s">
        <v>449</v>
      </c>
      <c r="E66" s="16" t="s">
        <v>375</v>
      </c>
      <c r="F66" s="16" t="s">
        <v>450</v>
      </c>
      <c r="G66" s="29"/>
      <c r="H66" s="96"/>
      <c r="I66" s="28"/>
      <c r="J66" s="189"/>
      <c r="K66" s="189"/>
      <c r="L66" s="189"/>
      <c r="M66" s="189"/>
      <c r="N66" s="189"/>
      <c r="O66" s="191"/>
      <c r="P66" s="191"/>
      <c r="Q66" s="191"/>
      <c r="R66" s="191"/>
      <c r="S66" s="191"/>
    </row>
    <row r="67" spans="1:19" ht="20.100000000000001" customHeight="1">
      <c r="A67" s="17" t="s">
        <v>424</v>
      </c>
      <c r="B67" s="17">
        <v>2</v>
      </c>
      <c r="C67" s="17">
        <v>2</v>
      </c>
      <c r="D67" s="16"/>
      <c r="E67" s="16"/>
      <c r="F67" s="16"/>
      <c r="G67" s="29"/>
      <c r="H67" s="98"/>
      <c r="I67" s="189"/>
      <c r="J67" s="189"/>
      <c r="K67" s="189"/>
      <c r="L67" s="189"/>
      <c r="M67" s="189"/>
      <c r="N67" s="189"/>
      <c r="O67" s="191"/>
      <c r="P67" s="191"/>
      <c r="Q67" s="191"/>
      <c r="R67" s="191"/>
      <c r="S67" s="191"/>
    </row>
    <row r="68" spans="1:19" ht="20.100000000000001" customHeight="1">
      <c r="A68" s="17" t="s">
        <v>425</v>
      </c>
      <c r="B68" s="17">
        <v>1</v>
      </c>
      <c r="C68" s="17">
        <v>2</v>
      </c>
      <c r="D68" s="16"/>
      <c r="E68" s="16"/>
      <c r="F68" s="16"/>
      <c r="G68" s="29"/>
      <c r="H68" s="98"/>
      <c r="I68" s="189"/>
      <c r="J68" s="189"/>
      <c r="K68" s="189"/>
      <c r="L68" s="189"/>
      <c r="M68" s="189"/>
      <c r="N68" s="189"/>
      <c r="O68" s="191"/>
      <c r="P68" s="191"/>
      <c r="Q68" s="191"/>
      <c r="R68" s="191"/>
      <c r="S68" s="191"/>
    </row>
    <row r="69" spans="1:19" ht="20.100000000000001" customHeight="1">
      <c r="A69" s="17" t="s">
        <v>451</v>
      </c>
      <c r="B69" s="17">
        <v>2</v>
      </c>
      <c r="C69" s="17">
        <v>2</v>
      </c>
      <c r="D69" s="16"/>
      <c r="E69" s="16"/>
      <c r="F69" s="16"/>
      <c r="G69" s="29"/>
      <c r="H69" s="98"/>
      <c r="I69" s="189"/>
      <c r="J69" s="189"/>
      <c r="K69" s="189"/>
      <c r="L69" s="189"/>
      <c r="M69" s="189"/>
      <c r="N69" s="189"/>
      <c r="O69" s="191"/>
      <c r="P69" s="191"/>
      <c r="Q69" s="191"/>
      <c r="R69" s="191"/>
      <c r="S69" s="191"/>
    </row>
    <row r="70" spans="1:19" ht="20.100000000000001" customHeight="1">
      <c r="A70" s="17" t="s">
        <v>452</v>
      </c>
      <c r="B70" s="17">
        <v>2</v>
      </c>
      <c r="C70" s="17">
        <v>4</v>
      </c>
      <c r="D70" s="16"/>
      <c r="E70" s="16"/>
      <c r="F70" s="16"/>
      <c r="G70" s="29"/>
      <c r="H70" s="98"/>
      <c r="I70" s="28"/>
      <c r="J70" s="28"/>
      <c r="K70" s="189"/>
      <c r="L70" s="189"/>
      <c r="M70" s="189"/>
      <c r="N70" s="189"/>
      <c r="O70" s="191"/>
      <c r="P70" s="191"/>
      <c r="Q70" s="191"/>
      <c r="R70" s="191"/>
      <c r="S70" s="191"/>
    </row>
    <row r="71" spans="1:19" ht="20.100000000000001" customHeight="1">
      <c r="A71" s="17" t="s">
        <v>453</v>
      </c>
      <c r="B71" s="17">
        <v>2</v>
      </c>
      <c r="C71" s="17">
        <v>2</v>
      </c>
      <c r="D71" s="16"/>
      <c r="E71" s="16"/>
      <c r="F71" s="16"/>
      <c r="G71" s="29"/>
      <c r="H71" s="98"/>
      <c r="I71" s="28"/>
      <c r="J71" s="28"/>
      <c r="K71" s="189"/>
      <c r="L71" s="189"/>
      <c r="M71" s="189"/>
      <c r="N71" s="189"/>
      <c r="O71" s="191"/>
      <c r="P71" s="191"/>
      <c r="Q71" s="191"/>
      <c r="R71" s="191"/>
      <c r="S71" s="191"/>
    </row>
    <row r="72" spans="1:19" ht="20.100000000000001" customHeight="1">
      <c r="A72" s="17" t="s">
        <v>454</v>
      </c>
      <c r="B72" s="17">
        <v>2</v>
      </c>
      <c r="C72" s="17">
        <v>4</v>
      </c>
      <c r="D72" s="16"/>
      <c r="E72" s="16"/>
      <c r="F72" s="16"/>
      <c r="G72" s="29"/>
      <c r="H72" s="98"/>
      <c r="I72" s="28"/>
      <c r="J72" s="28"/>
      <c r="K72" s="189"/>
      <c r="L72" s="189"/>
      <c r="M72" s="189"/>
      <c r="N72" s="189"/>
      <c r="O72" s="191"/>
      <c r="P72" s="191"/>
      <c r="Q72" s="191"/>
      <c r="R72" s="191"/>
      <c r="S72" s="191"/>
    </row>
    <row r="73" spans="1:19" ht="20.100000000000001" customHeight="1">
      <c r="A73" s="17" t="s">
        <v>455</v>
      </c>
      <c r="B73" s="17">
        <v>2</v>
      </c>
      <c r="C73" s="17">
        <v>2</v>
      </c>
      <c r="D73" s="16"/>
      <c r="E73" s="16"/>
      <c r="F73" s="16"/>
      <c r="G73" s="29"/>
      <c r="H73" s="98"/>
      <c r="I73" s="28"/>
      <c r="J73" s="28"/>
      <c r="K73" s="189"/>
      <c r="L73" s="189"/>
      <c r="M73" s="189"/>
      <c r="N73" s="189"/>
      <c r="O73" s="191"/>
      <c r="P73" s="191"/>
      <c r="Q73" s="191"/>
      <c r="R73" s="191"/>
      <c r="S73" s="191"/>
    </row>
    <row r="74" spans="1:19" ht="20.100000000000001" customHeight="1">
      <c r="A74" s="17" t="s">
        <v>456</v>
      </c>
      <c r="B74" s="17">
        <v>2</v>
      </c>
      <c r="C74" s="17">
        <v>4</v>
      </c>
      <c r="D74" s="16"/>
      <c r="E74" s="16"/>
      <c r="F74" s="16"/>
      <c r="G74" s="29"/>
      <c r="H74" s="98"/>
      <c r="I74" s="28"/>
      <c r="J74" s="28"/>
      <c r="K74" s="189"/>
      <c r="L74" s="189"/>
      <c r="M74" s="189"/>
      <c r="N74" s="189"/>
      <c r="O74" s="191"/>
      <c r="P74" s="191"/>
      <c r="Q74" s="191"/>
      <c r="R74" s="191"/>
      <c r="S74" s="191"/>
    </row>
    <row r="75" spans="1:19" ht="20.100000000000001" customHeight="1">
      <c r="A75" s="17" t="s">
        <v>457</v>
      </c>
      <c r="B75" s="17">
        <v>2</v>
      </c>
      <c r="C75" s="17">
        <v>2</v>
      </c>
      <c r="D75" s="16"/>
      <c r="E75" s="16"/>
      <c r="F75" s="16"/>
      <c r="G75" s="29"/>
      <c r="H75" s="98"/>
      <c r="I75" s="28"/>
      <c r="J75" s="28"/>
      <c r="K75" s="189"/>
      <c r="L75" s="189"/>
      <c r="M75" s="189"/>
      <c r="N75" s="189"/>
      <c r="O75" s="191"/>
      <c r="P75" s="191"/>
      <c r="Q75" s="191"/>
      <c r="R75" s="191"/>
      <c r="S75" s="191"/>
    </row>
    <row r="76" spans="1:19" ht="20.100000000000001" customHeight="1">
      <c r="A76" s="25" t="s">
        <v>458</v>
      </c>
      <c r="B76" s="16">
        <v>2</v>
      </c>
      <c r="C76" s="16">
        <v>4</v>
      </c>
      <c r="D76" s="16"/>
      <c r="E76" s="25"/>
      <c r="F76" s="31"/>
      <c r="G76" s="29"/>
      <c r="H76" s="96"/>
      <c r="I76" s="189"/>
      <c r="J76" s="189"/>
      <c r="K76" s="189"/>
      <c r="L76" s="189"/>
      <c r="M76" s="189"/>
      <c r="N76" s="189"/>
      <c r="O76" s="191"/>
      <c r="P76" s="191"/>
      <c r="Q76" s="191"/>
      <c r="R76" s="191"/>
      <c r="S76" s="191"/>
    </row>
    <row r="77" spans="1:19" s="168" customFormat="1" ht="20.100000000000001" customHeight="1">
      <c r="A77" s="25"/>
      <c r="B77" s="16"/>
      <c r="C77" s="16"/>
      <c r="D77" s="16"/>
      <c r="E77" s="25"/>
      <c r="F77" s="31"/>
      <c r="G77" s="29"/>
      <c r="H77" s="96"/>
      <c r="I77" s="189"/>
      <c r="J77" s="189"/>
      <c r="K77" s="189"/>
      <c r="L77" s="189"/>
      <c r="M77" s="189"/>
      <c r="N77" s="189"/>
      <c r="O77" s="191"/>
      <c r="P77" s="191"/>
      <c r="Q77" s="191"/>
      <c r="R77" s="191"/>
      <c r="S77" s="191"/>
    </row>
    <row r="78" spans="1:19" ht="20.100000000000001" customHeight="1">
      <c r="A78" s="17" t="s">
        <v>459</v>
      </c>
      <c r="B78" s="16">
        <f>SUM(B67:B75)</f>
        <v>17</v>
      </c>
      <c r="C78" s="16">
        <f>SUM(C67:C75)</f>
        <v>24</v>
      </c>
      <c r="D78" s="16"/>
      <c r="E78" s="25"/>
      <c r="F78" s="31"/>
      <c r="G78" s="29"/>
      <c r="H78" s="96"/>
      <c r="I78" s="189"/>
      <c r="J78" s="189"/>
      <c r="K78" s="189"/>
      <c r="L78" s="189"/>
      <c r="M78" s="189"/>
      <c r="N78" s="189"/>
      <c r="O78" s="191"/>
      <c r="P78" s="191"/>
      <c r="Q78" s="191"/>
      <c r="R78" s="191"/>
      <c r="S78" s="191"/>
    </row>
    <row r="79" spans="1:19" ht="20.100000000000001" customHeight="1">
      <c r="A79" s="189"/>
      <c r="B79" s="28"/>
      <c r="C79" s="2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91"/>
      <c r="P79" s="191"/>
      <c r="Q79" s="191"/>
      <c r="R79" s="191"/>
      <c r="S79" s="191"/>
    </row>
    <row r="80" spans="1:19" ht="20.100000000000001" customHeight="1">
      <c r="A80" s="189"/>
      <c r="B80" s="28"/>
      <c r="C80" s="28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91"/>
      <c r="P80" s="191"/>
      <c r="Q80" s="191"/>
      <c r="R80" s="191"/>
      <c r="S80" s="191"/>
    </row>
    <row r="81" spans="1:19" ht="20.100000000000001" customHeight="1">
      <c r="A81" s="189"/>
      <c r="B81" s="28"/>
      <c r="C81" s="28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91"/>
      <c r="P81" s="191"/>
      <c r="Q81" s="191"/>
      <c r="R81" s="191"/>
      <c r="S81" s="191"/>
    </row>
    <row r="82" spans="1:19" ht="20.100000000000001" customHeight="1">
      <c r="A82" s="189"/>
      <c r="B82" s="28"/>
      <c r="C82" s="28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91"/>
      <c r="P82" s="191"/>
      <c r="Q82" s="191"/>
      <c r="R82" s="191"/>
      <c r="S82" s="191"/>
    </row>
    <row r="83" spans="1:19" ht="20.100000000000001" customHeight="1">
      <c r="A83" s="189"/>
      <c r="B83" s="28"/>
      <c r="C83" s="28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91"/>
      <c r="P83" s="191"/>
      <c r="Q83" s="191"/>
      <c r="R83" s="191"/>
      <c r="S83" s="191"/>
    </row>
    <row r="84" spans="1:19" ht="20.100000000000001" customHeight="1">
      <c r="A84" s="189"/>
      <c r="B84" s="28"/>
      <c r="C84" s="28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1"/>
      <c r="P84" s="191"/>
      <c r="Q84" s="191"/>
      <c r="R84" s="191"/>
      <c r="S84" s="191"/>
    </row>
    <row r="85" spans="1:19" ht="20.100000000000001" customHeight="1">
      <c r="A85" s="189"/>
      <c r="B85" s="28"/>
      <c r="C85" s="28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91"/>
      <c r="P85" s="191"/>
      <c r="Q85" s="191"/>
      <c r="R85" s="191"/>
      <c r="S85" s="191"/>
    </row>
    <row r="86" spans="1:19" ht="20.100000000000001" customHeight="1">
      <c r="A86" s="189"/>
      <c r="B86" s="28"/>
      <c r="C86" s="28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91"/>
      <c r="P86" s="191"/>
      <c r="Q86" s="191"/>
      <c r="R86" s="191"/>
      <c r="S86" s="191"/>
    </row>
    <row r="87" spans="1:19" ht="20.100000000000001" customHeight="1">
      <c r="A87" s="189"/>
      <c r="B87" s="28"/>
      <c r="C87" s="28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91"/>
      <c r="P87" s="191"/>
      <c r="Q87" s="191"/>
      <c r="R87" s="191"/>
      <c r="S87" s="191"/>
    </row>
    <row r="88" spans="1:19" ht="20.100000000000001" customHeight="1">
      <c r="A88" s="189"/>
      <c r="B88" s="28"/>
      <c r="C88" s="28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91"/>
      <c r="P88" s="191"/>
      <c r="Q88" s="191"/>
      <c r="R88" s="191"/>
      <c r="S88" s="191"/>
    </row>
    <row r="89" spans="1:19" ht="20.100000000000001" customHeight="1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91"/>
      <c r="P89" s="191"/>
      <c r="Q89" s="191"/>
      <c r="R89" s="191"/>
      <c r="S89" s="191"/>
    </row>
    <row r="90" spans="1:19" ht="20.100000000000001" customHeight="1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91"/>
      <c r="P90" s="191"/>
      <c r="Q90" s="191"/>
      <c r="R90" s="191"/>
      <c r="S90" s="191"/>
    </row>
    <row r="91" spans="1:19" ht="20.100000000000001" customHeight="1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91"/>
      <c r="P91" s="191"/>
      <c r="Q91" s="191"/>
      <c r="R91" s="191"/>
      <c r="S91" s="191"/>
    </row>
    <row r="92" spans="1:19" ht="20.100000000000001" customHeight="1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91"/>
      <c r="P92" s="191"/>
      <c r="Q92" s="191"/>
      <c r="R92" s="191"/>
      <c r="S92" s="191"/>
    </row>
    <row r="93" spans="1:19" ht="20.100000000000001" customHeight="1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91"/>
      <c r="P93" s="191"/>
      <c r="Q93" s="191"/>
      <c r="R93" s="191"/>
      <c r="S93" s="191"/>
    </row>
    <row r="94" spans="1:19" ht="20.100000000000001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91"/>
      <c r="P94" s="191"/>
      <c r="Q94" s="191"/>
      <c r="R94" s="191"/>
      <c r="S94" s="191"/>
    </row>
    <row r="95" spans="1:19" ht="20.100000000000001" customHeight="1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91"/>
      <c r="P95" s="191"/>
      <c r="Q95" s="191"/>
      <c r="R95" s="191"/>
      <c r="S95" s="191"/>
    </row>
    <row r="96" spans="1:19" ht="20.100000000000001" customHeight="1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91"/>
      <c r="P96" s="191"/>
      <c r="Q96" s="191"/>
      <c r="R96" s="191"/>
      <c r="S96" s="191"/>
    </row>
    <row r="97" spans="1:19" ht="20.100000000000001" customHeight="1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91"/>
      <c r="P97" s="191"/>
      <c r="Q97" s="191"/>
      <c r="R97" s="191"/>
      <c r="S97" s="191"/>
    </row>
    <row r="98" spans="1:19" ht="20.100000000000001" customHeight="1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91"/>
      <c r="P98" s="191"/>
      <c r="Q98" s="191"/>
      <c r="R98" s="191"/>
      <c r="S98" s="191"/>
    </row>
    <row r="99" spans="1:19" ht="20.100000000000001" customHeight="1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91"/>
      <c r="P99" s="191"/>
      <c r="Q99" s="191"/>
      <c r="R99" s="191"/>
      <c r="S99" s="191"/>
    </row>
    <row r="100" spans="1:19" ht="20.100000000000001" customHeight="1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91"/>
      <c r="P100" s="191"/>
      <c r="Q100" s="191"/>
      <c r="R100" s="191"/>
      <c r="S100" s="191"/>
    </row>
    <row r="101" spans="1:19" ht="20.100000000000001" customHeight="1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91"/>
      <c r="P101" s="191"/>
      <c r="Q101" s="191"/>
      <c r="R101" s="191"/>
      <c r="S101" s="191"/>
    </row>
  </sheetData>
  <mergeCells count="6">
    <mergeCell ref="A64:D64"/>
    <mergeCell ref="A1:K1"/>
    <mergeCell ref="A18:D18"/>
    <mergeCell ref="A19:D19"/>
    <mergeCell ref="A42:C42"/>
    <mergeCell ref="A63:E63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4" zoomScale="150" zoomScaleNormal="150" workbookViewId="0">
      <selection activeCell="D51" sqref="D51:F53"/>
    </sheetView>
  </sheetViews>
  <sheetFormatPr defaultColWidth="14.44140625" defaultRowHeight="20.100000000000001" customHeight="1"/>
  <cols>
    <col min="1" max="1" width="22.88671875" style="91" customWidth="1"/>
    <col min="2" max="2" width="6.109375" style="28" customWidth="1"/>
    <col min="3" max="3" width="5.33203125" style="28" customWidth="1"/>
    <col min="4" max="8" width="9.33203125" style="91" customWidth="1"/>
    <col min="9" max="12" width="9.33203125" style="92" customWidth="1"/>
    <col min="13" max="13" width="16.6640625" style="92" customWidth="1"/>
    <col min="14" max="16384" width="14.44140625" style="92"/>
  </cols>
  <sheetData>
    <row r="1" spans="1:20" ht="20.100000000000001" customHeight="1">
      <c r="A1" s="203" t="s">
        <v>309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20.100000000000001" customHeight="1">
      <c r="A2" s="188" t="s">
        <v>460</v>
      </c>
      <c r="D2" s="188"/>
      <c r="E2" s="188"/>
      <c r="F2" s="188"/>
      <c r="G2" s="188"/>
      <c r="H2" s="188"/>
      <c r="I2" s="190"/>
      <c r="J2" s="190"/>
      <c r="K2" s="190"/>
      <c r="L2" s="3"/>
      <c r="M2" s="3"/>
      <c r="N2" s="191"/>
      <c r="O2" s="191"/>
      <c r="P2" s="191"/>
      <c r="Q2" s="191"/>
      <c r="R2" s="191"/>
      <c r="S2" s="191"/>
      <c r="T2" s="191"/>
    </row>
    <row r="3" spans="1:20" ht="20.100000000000001" customHeight="1">
      <c r="A3" s="16" t="s">
        <v>461</v>
      </c>
      <c r="B3" s="16" t="s">
        <v>312</v>
      </c>
      <c r="C3" s="16" t="s">
        <v>313</v>
      </c>
      <c r="D3" s="18" t="s">
        <v>462</v>
      </c>
      <c r="E3" s="153" t="s">
        <v>463</v>
      </c>
      <c r="F3" s="153" t="s">
        <v>464</v>
      </c>
      <c r="G3" s="153" t="s">
        <v>465</v>
      </c>
      <c r="H3" s="153" t="s">
        <v>466</v>
      </c>
      <c r="I3" s="153" t="s">
        <v>467</v>
      </c>
      <c r="J3" s="153" t="s">
        <v>468</v>
      </c>
      <c r="K3" s="153" t="s">
        <v>469</v>
      </c>
      <c r="L3" s="153" t="s">
        <v>470</v>
      </c>
      <c r="M3" s="1" t="s">
        <v>314</v>
      </c>
      <c r="N3" s="191"/>
      <c r="O3" s="191"/>
      <c r="P3" s="191"/>
      <c r="Q3" s="191"/>
      <c r="R3" s="191"/>
      <c r="S3" s="191"/>
      <c r="T3" s="191"/>
    </row>
    <row r="4" spans="1:20" ht="20.100000000000001" customHeight="1">
      <c r="A4" s="18" t="s">
        <v>315</v>
      </c>
      <c r="B4" s="18"/>
      <c r="C4" s="59"/>
      <c r="D4" s="19" t="s">
        <v>471</v>
      </c>
      <c r="E4" s="153" t="s">
        <v>226</v>
      </c>
      <c r="F4" s="153" t="s">
        <v>472</v>
      </c>
      <c r="G4" s="153" t="s">
        <v>65</v>
      </c>
      <c r="H4" s="153" t="s">
        <v>104</v>
      </c>
      <c r="I4" s="153" t="s">
        <v>473</v>
      </c>
      <c r="J4" s="153" t="s">
        <v>474</v>
      </c>
      <c r="K4" s="153" t="s">
        <v>190</v>
      </c>
      <c r="L4" s="153" t="s">
        <v>475</v>
      </c>
      <c r="M4" s="86"/>
      <c r="N4" s="191"/>
      <c r="O4" s="3"/>
      <c r="P4" s="9"/>
      <c r="Q4" s="191"/>
      <c r="R4" s="191"/>
      <c r="S4" s="191"/>
      <c r="T4" s="191"/>
    </row>
    <row r="5" spans="1:20" ht="20.100000000000001" customHeight="1">
      <c r="A5" s="25" t="s">
        <v>476</v>
      </c>
      <c r="B5" s="16">
        <v>3</v>
      </c>
      <c r="C5" s="110">
        <v>9</v>
      </c>
      <c r="D5" s="153">
        <v>9</v>
      </c>
      <c r="E5" s="153" t="s">
        <v>477</v>
      </c>
      <c r="F5" s="153" t="s">
        <v>477</v>
      </c>
      <c r="G5" s="153" t="s">
        <v>477</v>
      </c>
      <c r="H5" s="153" t="s">
        <v>477</v>
      </c>
      <c r="I5" s="153" t="s">
        <v>477</v>
      </c>
      <c r="J5" s="153" t="s">
        <v>477</v>
      </c>
      <c r="K5" s="153" t="s">
        <v>477</v>
      </c>
      <c r="L5" s="153" t="s">
        <v>477</v>
      </c>
      <c r="M5" s="86"/>
      <c r="N5" s="191"/>
      <c r="O5" s="191"/>
      <c r="P5" s="3"/>
      <c r="Q5" s="191"/>
      <c r="R5" s="191"/>
      <c r="S5" s="191"/>
      <c r="T5" s="191"/>
    </row>
    <row r="6" spans="1:20" ht="20.100000000000001" customHeight="1">
      <c r="A6" s="25" t="s">
        <v>478</v>
      </c>
      <c r="B6" s="16">
        <v>3</v>
      </c>
      <c r="C6" s="110">
        <v>9</v>
      </c>
      <c r="D6" s="153">
        <v>9</v>
      </c>
      <c r="E6" s="153" t="s">
        <v>477</v>
      </c>
      <c r="F6" s="153" t="s">
        <v>477</v>
      </c>
      <c r="G6" s="153" t="s">
        <v>477</v>
      </c>
      <c r="H6" s="153" t="s">
        <v>477</v>
      </c>
      <c r="I6" s="153" t="s">
        <v>477</v>
      </c>
      <c r="J6" s="153" t="s">
        <v>477</v>
      </c>
      <c r="K6" s="153" t="s">
        <v>477</v>
      </c>
      <c r="L6" s="153" t="s">
        <v>477</v>
      </c>
      <c r="M6" s="86"/>
      <c r="N6" s="191"/>
      <c r="O6" s="191"/>
      <c r="P6" s="3"/>
      <c r="Q6" s="191"/>
      <c r="R6" s="191"/>
      <c r="S6" s="191"/>
      <c r="T6" s="191"/>
    </row>
    <row r="7" spans="1:20" ht="20.100000000000001" customHeight="1">
      <c r="A7" s="25" t="s">
        <v>479</v>
      </c>
      <c r="B7" s="16">
        <v>3</v>
      </c>
      <c r="C7" s="110">
        <v>9</v>
      </c>
      <c r="D7" s="153">
        <v>9</v>
      </c>
      <c r="E7" s="153" t="s">
        <v>477</v>
      </c>
      <c r="F7" s="153" t="s">
        <v>477</v>
      </c>
      <c r="G7" s="153" t="s">
        <v>477</v>
      </c>
      <c r="H7" s="153" t="s">
        <v>477</v>
      </c>
      <c r="I7" s="153" t="s">
        <v>477</v>
      </c>
      <c r="J7" s="153" t="s">
        <v>477</v>
      </c>
      <c r="K7" s="153" t="s">
        <v>477</v>
      </c>
      <c r="L7" s="153" t="s">
        <v>477</v>
      </c>
      <c r="M7" s="173"/>
      <c r="N7" s="191"/>
      <c r="O7" s="3"/>
      <c r="P7" s="3"/>
      <c r="Q7" s="191"/>
      <c r="R7" s="191"/>
      <c r="S7" s="191"/>
      <c r="T7" s="191"/>
    </row>
    <row r="8" spans="1:20" ht="20.100000000000001" customHeight="1">
      <c r="A8" s="25" t="s">
        <v>480</v>
      </c>
      <c r="B8" s="16">
        <v>3</v>
      </c>
      <c r="C8" s="110">
        <v>9</v>
      </c>
      <c r="D8" s="153">
        <v>9</v>
      </c>
      <c r="E8" s="153" t="s">
        <v>477</v>
      </c>
      <c r="F8" s="153" t="s">
        <v>477</v>
      </c>
      <c r="G8" s="153" t="s">
        <v>477</v>
      </c>
      <c r="H8" s="153" t="s">
        <v>477</v>
      </c>
      <c r="I8" s="153" t="s">
        <v>477</v>
      </c>
      <c r="J8" s="153" t="s">
        <v>477</v>
      </c>
      <c r="K8" s="153" t="s">
        <v>477</v>
      </c>
      <c r="L8" s="153" t="s">
        <v>477</v>
      </c>
      <c r="M8" s="160"/>
      <c r="N8" s="191"/>
      <c r="O8" s="191"/>
      <c r="P8" s="3"/>
      <c r="Q8" s="191"/>
      <c r="R8" s="191"/>
      <c r="S8" s="191"/>
      <c r="T8" s="191"/>
    </row>
    <row r="9" spans="1:20" ht="20.100000000000001" customHeight="1">
      <c r="A9" s="25"/>
      <c r="B9" s="16"/>
      <c r="C9" s="16"/>
      <c r="D9" s="25"/>
      <c r="E9" s="25"/>
      <c r="F9" s="25"/>
      <c r="G9" s="25"/>
      <c r="H9" s="25"/>
      <c r="I9" s="8"/>
      <c r="J9" s="8"/>
      <c r="K9" s="8"/>
      <c r="L9" s="8"/>
      <c r="M9" s="4"/>
      <c r="N9" s="191"/>
      <c r="O9" s="191"/>
      <c r="P9" s="191"/>
      <c r="Q9" s="191"/>
      <c r="R9" s="191"/>
      <c r="S9" s="191"/>
      <c r="T9" s="191"/>
    </row>
    <row r="10" spans="1:20" ht="20.100000000000001" customHeight="1">
      <c r="A10" s="17" t="s">
        <v>339</v>
      </c>
      <c r="B10" s="16">
        <f>SUM(B5:B8)</f>
        <v>12</v>
      </c>
      <c r="C10" s="16">
        <f>SUM(C5:C8)</f>
        <v>36</v>
      </c>
      <c r="D10" s="25"/>
      <c r="E10" s="25"/>
      <c r="F10" s="25"/>
      <c r="G10" s="25"/>
      <c r="H10" s="25"/>
      <c r="I10" s="8"/>
      <c r="J10" s="8"/>
      <c r="K10" s="8"/>
      <c r="L10" s="8"/>
      <c r="M10" s="4"/>
      <c r="N10" s="191"/>
      <c r="O10" s="191"/>
      <c r="P10" s="191"/>
      <c r="Q10" s="191"/>
      <c r="R10" s="191"/>
      <c r="S10" s="191"/>
      <c r="T10" s="191"/>
    </row>
    <row r="11" spans="1:20" ht="72.75" customHeight="1">
      <c r="A11" s="189"/>
      <c r="D11" s="189"/>
      <c r="E11" s="189"/>
      <c r="F11" s="189"/>
      <c r="G11" s="189"/>
      <c r="H11" s="189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20.100000000000001" customHeight="1">
      <c r="A12" s="201" t="s">
        <v>340</v>
      </c>
      <c r="B12" s="202"/>
      <c r="C12" s="202"/>
      <c r="D12" s="202"/>
      <c r="E12" s="189"/>
      <c r="F12" s="189"/>
      <c r="G12" s="189"/>
      <c r="H12" s="189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1:20" ht="20.100000000000001" customHeight="1">
      <c r="A13" s="201" t="str">
        <f>A2</f>
        <v>五專四年級下學期各班任課教師一覽表</v>
      </c>
      <c r="B13" s="202"/>
      <c r="C13" s="202"/>
      <c r="D13" s="202"/>
      <c r="E13" s="189"/>
      <c r="F13" s="189"/>
      <c r="G13" s="189"/>
      <c r="H13" s="189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</row>
    <row r="14" spans="1:20" ht="20.100000000000001" customHeight="1">
      <c r="A14" s="16" t="str">
        <f>A3</f>
        <v>五專四下</v>
      </c>
      <c r="B14" s="16" t="s">
        <v>312</v>
      </c>
      <c r="C14" s="16" t="s">
        <v>313</v>
      </c>
      <c r="D14" s="110" t="s">
        <v>481</v>
      </c>
      <c r="E14" s="27" t="s">
        <v>314</v>
      </c>
      <c r="F14" s="98"/>
      <c r="G14" s="189"/>
      <c r="H14" s="28"/>
      <c r="I14" s="3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</row>
    <row r="15" spans="1:20" ht="20.100000000000001" customHeight="1">
      <c r="A15" s="16" t="s">
        <v>315</v>
      </c>
      <c r="B15" s="16"/>
      <c r="C15" s="16"/>
      <c r="D15" s="110" t="s">
        <v>371</v>
      </c>
      <c r="E15" s="29"/>
      <c r="F15" s="96"/>
      <c r="G15" s="189"/>
      <c r="H15" s="189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</row>
    <row r="16" spans="1:20" ht="20.100000000000001" customHeight="1">
      <c r="A16" s="25" t="s">
        <v>482</v>
      </c>
      <c r="B16" s="16">
        <v>2</v>
      </c>
      <c r="C16" s="16">
        <v>2</v>
      </c>
      <c r="D16" s="16"/>
      <c r="E16" s="29"/>
      <c r="F16" s="96"/>
      <c r="G16" s="189"/>
      <c r="H16" s="126"/>
      <c r="I16" s="127"/>
      <c r="J16" s="127"/>
      <c r="K16" s="191"/>
      <c r="L16" s="191"/>
      <c r="M16" s="191"/>
      <c r="N16" s="191"/>
      <c r="O16" s="191"/>
      <c r="P16" s="191"/>
      <c r="Q16" s="191"/>
      <c r="R16" s="191"/>
      <c r="S16" s="191"/>
      <c r="T16" s="191"/>
    </row>
    <row r="17" spans="1:20" ht="20.100000000000001" customHeight="1">
      <c r="A17" s="50" t="s">
        <v>483</v>
      </c>
      <c r="B17" s="18">
        <v>2</v>
      </c>
      <c r="C17" s="18">
        <v>2</v>
      </c>
      <c r="D17" s="43"/>
      <c r="E17" s="29"/>
      <c r="F17" s="98"/>
      <c r="G17" s="189"/>
      <c r="H17" s="125"/>
      <c r="I17" s="6"/>
      <c r="J17" s="6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20.100000000000001" customHeight="1">
      <c r="A18" s="49" t="s">
        <v>484</v>
      </c>
      <c r="B18" s="19">
        <v>2</v>
      </c>
      <c r="C18" s="19">
        <v>2</v>
      </c>
      <c r="D18" s="66"/>
      <c r="E18" s="29"/>
      <c r="F18" s="96"/>
      <c r="G18" s="188"/>
      <c r="H18" s="125"/>
      <c r="I18" s="6"/>
      <c r="J18" s="6"/>
      <c r="K18" s="191"/>
      <c r="L18" s="191"/>
      <c r="M18" s="191"/>
      <c r="N18" s="191"/>
      <c r="O18" s="191"/>
      <c r="P18" s="191"/>
      <c r="Q18" s="191"/>
      <c r="R18" s="191"/>
      <c r="S18" s="191"/>
      <c r="T18" s="191"/>
    </row>
    <row r="19" spans="1:20" ht="20.100000000000001" customHeight="1">
      <c r="A19" s="67" t="s">
        <v>485</v>
      </c>
      <c r="B19" s="20">
        <v>2</v>
      </c>
      <c r="C19" s="20">
        <v>2</v>
      </c>
      <c r="D19" s="22"/>
      <c r="E19" s="29"/>
      <c r="F19" s="98"/>
      <c r="G19" s="189"/>
      <c r="H19" s="122"/>
      <c r="I19" s="6"/>
      <c r="J19" s="6"/>
      <c r="K19" s="191"/>
      <c r="L19" s="191"/>
      <c r="M19" s="191"/>
      <c r="N19" s="191"/>
      <c r="O19" s="191"/>
      <c r="P19" s="191"/>
      <c r="Q19" s="191"/>
      <c r="R19" s="191"/>
      <c r="S19" s="191"/>
      <c r="T19" s="191"/>
    </row>
    <row r="20" spans="1:20" ht="20.100000000000001" customHeight="1">
      <c r="A20" s="25" t="s">
        <v>486</v>
      </c>
      <c r="B20" s="16">
        <v>1</v>
      </c>
      <c r="C20" s="16">
        <v>2</v>
      </c>
      <c r="D20" s="110"/>
      <c r="E20" s="29"/>
      <c r="F20" s="98"/>
      <c r="G20" s="189"/>
      <c r="H20" s="122"/>
      <c r="I20" s="6"/>
      <c r="J20" s="6"/>
      <c r="K20" s="3"/>
      <c r="L20" s="3"/>
      <c r="M20" s="3"/>
      <c r="N20" s="191"/>
      <c r="O20" s="191"/>
      <c r="P20" s="191"/>
      <c r="Q20" s="191"/>
      <c r="R20" s="191"/>
      <c r="S20" s="191"/>
      <c r="T20" s="191"/>
    </row>
    <row r="21" spans="1:20" ht="20.100000000000001" customHeight="1">
      <c r="A21" s="25" t="s">
        <v>437</v>
      </c>
      <c r="B21" s="16">
        <v>2</v>
      </c>
      <c r="C21" s="16">
        <v>2</v>
      </c>
      <c r="D21" s="155"/>
      <c r="E21" s="29"/>
      <c r="F21" s="98"/>
      <c r="G21" s="188"/>
      <c r="H21" s="122"/>
      <c r="I21" s="6"/>
      <c r="J21" s="6"/>
      <c r="K21" s="3"/>
      <c r="L21" s="3"/>
      <c r="M21" s="3"/>
      <c r="N21" s="191"/>
      <c r="O21" s="191"/>
      <c r="P21" s="191"/>
      <c r="Q21" s="191"/>
      <c r="R21" s="191"/>
      <c r="S21" s="191"/>
      <c r="T21" s="191"/>
    </row>
    <row r="22" spans="1:20" ht="20.100000000000001" customHeight="1">
      <c r="A22" s="25"/>
      <c r="B22" s="16"/>
      <c r="C22" s="16"/>
      <c r="D22" s="110"/>
      <c r="E22" s="29"/>
      <c r="F22" s="98"/>
      <c r="G22" s="189"/>
      <c r="H22" s="189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</row>
    <row r="23" spans="1:20" ht="20.100000000000001" customHeight="1">
      <c r="A23" s="17" t="s">
        <v>339</v>
      </c>
      <c r="B23" s="16">
        <f>SUM(B16:B21)</f>
        <v>11</v>
      </c>
      <c r="C23" s="16">
        <f>SUM(C16:C21)</f>
        <v>12</v>
      </c>
      <c r="D23" s="31"/>
      <c r="E23" s="29"/>
      <c r="F23" s="98"/>
      <c r="G23" s="189"/>
      <c r="H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5" spans="1:20" ht="20.100000000000001" customHeight="1">
      <c r="A25" s="189"/>
      <c r="D25" s="189"/>
      <c r="E25" s="189"/>
      <c r="F25" s="189"/>
      <c r="G25" s="189"/>
      <c r="H25" s="189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</row>
    <row r="26" spans="1:20" ht="20.100000000000001" customHeight="1">
      <c r="A26" s="189"/>
      <c r="D26" s="189"/>
      <c r="E26" s="189"/>
      <c r="F26" s="189"/>
      <c r="G26" s="189"/>
      <c r="H26" s="189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</row>
    <row r="27" spans="1:20" ht="20.100000000000001" customHeight="1">
      <c r="A27" s="189"/>
      <c r="D27" s="189"/>
      <c r="E27" s="189"/>
      <c r="F27" s="189"/>
      <c r="G27" s="189"/>
      <c r="H27" s="189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</row>
    <row r="28" spans="1:20" ht="20.100000000000001" customHeight="1">
      <c r="A28" s="189"/>
      <c r="D28" s="189"/>
      <c r="E28" s="189"/>
      <c r="F28" s="189"/>
      <c r="G28" s="189"/>
      <c r="H28" s="189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</row>
    <row r="29" spans="1:20" ht="20.100000000000001" customHeight="1">
      <c r="A29" s="189"/>
      <c r="D29" s="189"/>
      <c r="E29" s="189"/>
      <c r="F29" s="189"/>
      <c r="G29" s="189"/>
      <c r="H29" s="189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</row>
    <row r="30" spans="1:20" ht="20.100000000000001" customHeight="1">
      <c r="A30" s="202" t="s">
        <v>348</v>
      </c>
      <c r="B30" s="202"/>
      <c r="C30" s="202"/>
      <c r="D30" s="28"/>
      <c r="E30" s="189"/>
      <c r="F30" s="189"/>
      <c r="G30" s="189"/>
      <c r="H30" s="189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</row>
    <row r="31" spans="1:20" ht="20.100000000000001" customHeight="1">
      <c r="A31" s="189" t="str">
        <f>A13</f>
        <v>五專四年級下學期各班任課教師一覽表</v>
      </c>
      <c r="D31" s="189"/>
      <c r="E31" s="189"/>
      <c r="F31" s="189"/>
      <c r="G31" s="189"/>
      <c r="H31" s="189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1:20" ht="20.100000000000001" customHeight="1">
      <c r="A32" s="16" t="str">
        <f>A14</f>
        <v>五專四下</v>
      </c>
      <c r="B32" s="16" t="s">
        <v>312</v>
      </c>
      <c r="C32" s="16" t="s">
        <v>313</v>
      </c>
      <c r="D32" s="16" t="s">
        <v>158</v>
      </c>
      <c r="E32" s="16" t="s">
        <v>161</v>
      </c>
      <c r="F32" s="16" t="s">
        <v>164</v>
      </c>
      <c r="G32" s="110" t="s">
        <v>314</v>
      </c>
      <c r="H32" s="3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</row>
    <row r="33" spans="1:20" ht="20.100000000000001" customHeight="1">
      <c r="A33" s="16" t="s">
        <v>315</v>
      </c>
      <c r="B33" s="16"/>
      <c r="C33" s="16"/>
      <c r="D33" s="16" t="s">
        <v>487</v>
      </c>
      <c r="E33" s="16" t="s">
        <v>488</v>
      </c>
      <c r="F33" s="16" t="s">
        <v>489</v>
      </c>
      <c r="G33" s="33"/>
      <c r="H33" s="32"/>
      <c r="I33" s="191"/>
      <c r="J33" s="3"/>
      <c r="K33" s="191"/>
      <c r="L33" s="191"/>
      <c r="M33" s="191"/>
      <c r="N33" s="191"/>
      <c r="O33" s="191"/>
      <c r="P33" s="191"/>
      <c r="Q33" s="191"/>
      <c r="R33" s="191"/>
      <c r="S33" s="191"/>
      <c r="T33" s="191"/>
    </row>
    <row r="34" spans="1:20" ht="20.100000000000001" customHeight="1">
      <c r="A34" s="25" t="s">
        <v>490</v>
      </c>
      <c r="B34" s="88">
        <v>2</v>
      </c>
      <c r="C34" s="88">
        <v>2</v>
      </c>
      <c r="D34" s="16"/>
      <c r="E34" s="16"/>
      <c r="F34" s="16"/>
      <c r="G34" s="33"/>
      <c r="H34" s="32"/>
      <c r="I34" s="3"/>
      <c r="J34" s="3"/>
      <c r="K34" s="191"/>
      <c r="L34" s="191"/>
      <c r="M34" s="191"/>
      <c r="N34" s="191"/>
      <c r="O34" s="191"/>
      <c r="P34" s="191"/>
      <c r="Q34" s="191"/>
      <c r="R34" s="191"/>
      <c r="S34" s="191"/>
      <c r="T34" s="191"/>
    </row>
    <row r="35" spans="1:20" ht="20.100000000000001" customHeight="1">
      <c r="A35" s="25" t="s">
        <v>491</v>
      </c>
      <c r="B35" s="16">
        <v>3</v>
      </c>
      <c r="C35" s="16">
        <v>3</v>
      </c>
      <c r="D35" s="43"/>
      <c r="E35" s="43"/>
      <c r="F35" s="43"/>
      <c r="G35" s="33"/>
      <c r="H35" s="32"/>
      <c r="I35" s="3"/>
      <c r="J35" s="3"/>
      <c r="K35" s="191"/>
      <c r="L35" s="191"/>
      <c r="M35" s="191"/>
      <c r="N35" s="191"/>
      <c r="O35" s="191"/>
      <c r="P35" s="191"/>
      <c r="Q35" s="191"/>
      <c r="R35" s="191"/>
      <c r="S35" s="191"/>
      <c r="T35" s="191"/>
    </row>
    <row r="36" spans="1:20" ht="20.100000000000001" customHeight="1">
      <c r="A36" s="25" t="s">
        <v>492</v>
      </c>
      <c r="B36" s="16">
        <v>1</v>
      </c>
      <c r="C36" s="16">
        <v>2</v>
      </c>
      <c r="D36" s="16"/>
      <c r="E36" s="16"/>
      <c r="F36" s="16"/>
      <c r="G36" s="94"/>
      <c r="H36" s="161"/>
      <c r="I36" s="3"/>
      <c r="J36" s="3"/>
      <c r="K36" s="191"/>
      <c r="L36" s="191"/>
      <c r="M36" s="191"/>
      <c r="N36" s="191"/>
      <c r="O36" s="191"/>
      <c r="P36" s="191"/>
      <c r="Q36" s="191"/>
      <c r="R36" s="191"/>
      <c r="S36" s="191"/>
      <c r="T36" s="191"/>
    </row>
    <row r="37" spans="1:20" ht="20.100000000000001" customHeight="1">
      <c r="A37" s="25" t="s">
        <v>493</v>
      </c>
      <c r="B37" s="16">
        <v>2</v>
      </c>
      <c r="C37" s="16">
        <v>2</v>
      </c>
      <c r="D37" s="16"/>
      <c r="E37" s="16"/>
      <c r="F37" s="59"/>
      <c r="G37" s="95"/>
      <c r="H37" s="96"/>
      <c r="I37" s="191"/>
      <c r="J37" s="3"/>
      <c r="K37" s="191"/>
      <c r="L37" s="191"/>
      <c r="M37" s="191"/>
      <c r="N37" s="191"/>
      <c r="O37" s="191"/>
      <c r="P37" s="191"/>
      <c r="Q37" s="191"/>
      <c r="R37" s="191"/>
      <c r="S37" s="191"/>
      <c r="T37" s="191"/>
    </row>
    <row r="38" spans="1:20" ht="20.100000000000001" customHeight="1">
      <c r="A38" s="25" t="s">
        <v>494</v>
      </c>
      <c r="B38" s="16">
        <v>1</v>
      </c>
      <c r="C38" s="16">
        <v>2</v>
      </c>
      <c r="D38" s="35"/>
      <c r="E38" s="35"/>
      <c r="F38" s="35"/>
      <c r="G38" s="189"/>
      <c r="H38" s="162"/>
      <c r="I38" s="3"/>
      <c r="J38" s="3"/>
      <c r="K38" s="191"/>
      <c r="L38" s="191"/>
      <c r="M38" s="191"/>
      <c r="N38" s="191"/>
      <c r="O38" s="191"/>
      <c r="P38" s="191"/>
      <c r="Q38" s="191"/>
      <c r="R38" s="191"/>
      <c r="S38" s="191"/>
      <c r="T38" s="191"/>
    </row>
    <row r="39" spans="1:20" ht="20.100000000000001" customHeight="1">
      <c r="A39" s="25" t="s">
        <v>495</v>
      </c>
      <c r="B39" s="16">
        <v>2</v>
      </c>
      <c r="C39" s="16">
        <v>2</v>
      </c>
      <c r="D39" s="20"/>
      <c r="E39" s="20"/>
      <c r="F39" s="20"/>
      <c r="G39" s="33"/>
      <c r="H39" s="32"/>
      <c r="I39" s="3"/>
      <c r="J39" s="3"/>
      <c r="K39" s="191"/>
      <c r="L39" s="191"/>
      <c r="M39" s="191"/>
      <c r="N39" s="191"/>
      <c r="O39" s="191"/>
      <c r="P39" s="191"/>
      <c r="Q39" s="191"/>
      <c r="R39" s="191"/>
      <c r="S39" s="191"/>
      <c r="T39" s="191"/>
    </row>
    <row r="40" spans="1:20" ht="20.100000000000001" customHeight="1">
      <c r="A40" s="25" t="s">
        <v>496</v>
      </c>
      <c r="B40" s="16">
        <v>1</v>
      </c>
      <c r="C40" s="16">
        <v>2</v>
      </c>
      <c r="D40" s="16"/>
      <c r="E40" s="16"/>
      <c r="F40" s="16"/>
      <c r="G40" s="33"/>
      <c r="H40" s="32"/>
      <c r="I40" s="3"/>
      <c r="J40" s="3"/>
      <c r="K40" s="191"/>
      <c r="L40" s="191"/>
      <c r="M40" s="191"/>
      <c r="N40" s="191"/>
      <c r="O40" s="191"/>
      <c r="P40" s="191"/>
      <c r="Q40" s="191"/>
      <c r="R40" s="191"/>
      <c r="S40" s="191"/>
      <c r="T40" s="191"/>
    </row>
    <row r="41" spans="1:20" ht="20.100000000000001" customHeight="1">
      <c r="A41" s="25" t="s">
        <v>497</v>
      </c>
      <c r="B41" s="16">
        <v>2</v>
      </c>
      <c r="C41" s="16">
        <v>2</v>
      </c>
      <c r="D41" s="16"/>
      <c r="E41" s="16"/>
      <c r="F41" s="18"/>
      <c r="G41" s="89"/>
      <c r="H41" s="37"/>
      <c r="I41" s="191"/>
      <c r="J41" s="3"/>
      <c r="K41" s="191"/>
      <c r="L41" s="191"/>
      <c r="M41" s="191"/>
      <c r="N41" s="191"/>
      <c r="O41" s="191"/>
      <c r="P41" s="191"/>
      <c r="Q41" s="191"/>
      <c r="R41" s="191"/>
      <c r="S41" s="191"/>
      <c r="T41" s="191"/>
    </row>
    <row r="42" spans="1:20" ht="20.100000000000001" customHeight="1">
      <c r="A42" s="17"/>
      <c r="B42" s="16"/>
      <c r="C42" s="16"/>
      <c r="D42" s="16"/>
      <c r="E42" s="110"/>
      <c r="F42" s="19"/>
      <c r="G42" s="189"/>
      <c r="H42" s="96"/>
      <c r="I42" s="191"/>
      <c r="J42" s="3"/>
      <c r="K42" s="191"/>
      <c r="L42" s="191"/>
      <c r="M42" s="191"/>
      <c r="N42" s="191"/>
      <c r="O42" s="191"/>
      <c r="P42" s="191"/>
      <c r="Q42" s="191"/>
      <c r="R42" s="191"/>
      <c r="S42" s="191"/>
      <c r="T42" s="191"/>
    </row>
    <row r="43" spans="1:20" ht="20.100000000000001" customHeight="1">
      <c r="A43" s="17" t="s">
        <v>339</v>
      </c>
      <c r="B43" s="16">
        <f>SUM(B34:B42)</f>
        <v>14</v>
      </c>
      <c r="C43" s="16">
        <f>SUM(C34:C42)</f>
        <v>17</v>
      </c>
      <c r="D43" s="25"/>
      <c r="E43" s="25"/>
      <c r="F43" s="25"/>
      <c r="G43" s="33"/>
      <c r="H43" s="23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</row>
    <row r="44" spans="1:20" ht="20.100000000000001" customHeight="1">
      <c r="A44" s="189"/>
      <c r="D44" s="189"/>
      <c r="E44" s="189"/>
      <c r="F44" s="189"/>
      <c r="G44" s="189"/>
      <c r="H44" s="189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</row>
    <row r="45" spans="1:20" ht="66" customHeight="1">
      <c r="A45" s="189"/>
      <c r="D45" s="189"/>
      <c r="E45" s="189"/>
      <c r="F45" s="189"/>
      <c r="G45" s="189"/>
      <c r="H45" s="189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</row>
    <row r="46" spans="1:20" ht="20.100000000000001" customHeight="1">
      <c r="A46" s="201" t="s">
        <v>359</v>
      </c>
      <c r="B46" s="202"/>
      <c r="C46" s="202"/>
      <c r="D46" s="202"/>
      <c r="E46" s="202"/>
      <c r="F46" s="189"/>
      <c r="G46" s="189"/>
      <c r="H46" s="189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</row>
    <row r="47" spans="1:20" ht="20.100000000000001" customHeight="1">
      <c r="A47" s="201" t="str">
        <f>A31</f>
        <v>五專四年級下學期各班任課教師一覽表</v>
      </c>
      <c r="B47" s="202"/>
      <c r="C47" s="202"/>
      <c r="D47" s="202"/>
      <c r="E47" s="188"/>
      <c r="F47" s="189"/>
      <c r="G47" s="189"/>
      <c r="H47" s="189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</row>
    <row r="48" spans="1:20" ht="20.100000000000001" customHeight="1">
      <c r="A48" s="16" t="str">
        <f>A32</f>
        <v>五專四下</v>
      </c>
      <c r="B48" s="16" t="s">
        <v>312</v>
      </c>
      <c r="C48" s="16" t="s">
        <v>313</v>
      </c>
      <c r="D48" s="16" t="s">
        <v>498</v>
      </c>
      <c r="E48" s="16" t="s">
        <v>499</v>
      </c>
      <c r="F48" s="110" t="s">
        <v>500</v>
      </c>
      <c r="G48" s="27" t="s">
        <v>314</v>
      </c>
      <c r="H48" s="100"/>
      <c r="I48" s="10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</row>
    <row r="49" spans="1:20" ht="20.100000000000001" customHeight="1">
      <c r="A49" s="21" t="s">
        <v>315</v>
      </c>
      <c r="B49" s="18"/>
      <c r="C49" s="18"/>
      <c r="D49" s="18" t="s">
        <v>360</v>
      </c>
      <c r="E49" s="18" t="s">
        <v>501</v>
      </c>
      <c r="F49" s="59" t="s">
        <v>502</v>
      </c>
      <c r="G49" s="30"/>
      <c r="H49" s="100"/>
      <c r="I49" s="102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  <row r="50" spans="1:20" ht="20.100000000000001" customHeight="1">
      <c r="A50" s="21" t="s">
        <v>503</v>
      </c>
      <c r="B50" s="18">
        <v>12</v>
      </c>
      <c r="C50" s="18">
        <v>36</v>
      </c>
      <c r="D50" s="178"/>
      <c r="E50" s="178"/>
      <c r="F50" s="178"/>
      <c r="G50" s="29"/>
      <c r="H50" s="103"/>
      <c r="I50" s="101"/>
      <c r="J50" s="5"/>
      <c r="K50" s="6"/>
      <c r="L50" s="6"/>
      <c r="M50" s="191"/>
      <c r="N50" s="191"/>
      <c r="O50" s="191"/>
      <c r="P50" s="191"/>
      <c r="Q50" s="191"/>
      <c r="R50" s="191"/>
      <c r="S50" s="191"/>
      <c r="T50" s="191"/>
    </row>
    <row r="51" spans="1:20" s="171" customFormat="1" ht="20.100000000000001" customHeight="1">
      <c r="A51" s="174"/>
      <c r="B51" s="175"/>
      <c r="C51" s="176"/>
      <c r="D51" s="153"/>
      <c r="E51" s="153"/>
      <c r="F51" s="153"/>
      <c r="G51" s="177"/>
      <c r="H51" s="103"/>
      <c r="I51" s="101"/>
      <c r="J51" s="5"/>
      <c r="K51" s="6"/>
      <c r="L51" s="6"/>
      <c r="M51" s="191"/>
      <c r="N51" s="191"/>
      <c r="O51" s="191"/>
      <c r="P51" s="191"/>
      <c r="Q51" s="191"/>
      <c r="R51" s="191"/>
      <c r="S51" s="191"/>
      <c r="T51" s="191"/>
    </row>
    <row r="52" spans="1:20" s="171" customFormat="1" ht="20.100000000000001" customHeight="1">
      <c r="A52" s="174"/>
      <c r="B52" s="175"/>
      <c r="C52" s="176"/>
      <c r="D52" s="153"/>
      <c r="E52" s="153"/>
      <c r="F52" s="153"/>
      <c r="G52" s="177"/>
      <c r="H52" s="103"/>
      <c r="I52" s="101"/>
      <c r="J52" s="5"/>
      <c r="K52" s="6"/>
      <c r="L52" s="6"/>
      <c r="M52" s="191"/>
      <c r="N52" s="191"/>
      <c r="O52" s="191"/>
      <c r="P52" s="191"/>
      <c r="Q52" s="191"/>
      <c r="R52" s="191"/>
      <c r="S52" s="191"/>
      <c r="T52" s="191"/>
    </row>
    <row r="53" spans="1:20" ht="20.100000000000001" customHeight="1">
      <c r="A53" s="67"/>
      <c r="B53" s="20"/>
      <c r="C53" s="58"/>
      <c r="D53" s="19"/>
      <c r="E53" s="49"/>
      <c r="F53" s="49"/>
      <c r="G53" s="177"/>
      <c r="H53" s="100"/>
      <c r="I53" s="10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</row>
    <row r="54" spans="1:20" ht="20.100000000000001" customHeight="1">
      <c r="A54" s="17" t="s">
        <v>459</v>
      </c>
      <c r="B54" s="16" t="e">
        <f>SUM(#REF!)</f>
        <v>#REF!</v>
      </c>
      <c r="C54" s="16" t="e">
        <f>SUM(#REF!)</f>
        <v>#REF!</v>
      </c>
      <c r="D54" s="20"/>
      <c r="E54" s="67"/>
      <c r="F54" s="112"/>
      <c r="G54" s="29"/>
      <c r="H54" s="100"/>
      <c r="I54" s="10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</row>
    <row r="55" spans="1:20" ht="20.100000000000001" customHeight="1">
      <c r="A55" s="189"/>
      <c r="D55" s="189"/>
      <c r="E55" s="189"/>
      <c r="F55" s="189"/>
      <c r="G55" s="189"/>
      <c r="H55" s="189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</row>
    <row r="56" spans="1:20" ht="20.100000000000001" customHeight="1">
      <c r="A56" s="189"/>
      <c r="D56" s="189"/>
      <c r="E56" s="189"/>
      <c r="F56" s="189"/>
      <c r="G56" s="189"/>
      <c r="H56" s="189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</row>
    <row r="57" spans="1:20" ht="20.100000000000001" customHeight="1">
      <c r="A57" s="189"/>
      <c r="D57" s="189"/>
      <c r="E57" s="189"/>
      <c r="F57" s="189"/>
      <c r="G57" s="189"/>
      <c r="H57" s="189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</row>
    <row r="58" spans="1:20" ht="20.100000000000001" customHeight="1">
      <c r="A58" s="189"/>
      <c r="D58" s="189"/>
      <c r="E58" s="189"/>
      <c r="F58" s="189"/>
      <c r="G58" s="189"/>
      <c r="H58" s="189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</row>
    <row r="59" spans="1:20" ht="20.100000000000001" customHeight="1">
      <c r="A59" s="189"/>
      <c r="D59" s="189"/>
      <c r="E59" s="189"/>
      <c r="F59" s="189"/>
      <c r="G59" s="189"/>
      <c r="H59" s="189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</row>
    <row r="60" spans="1:20" ht="20.100000000000001" customHeight="1">
      <c r="A60" s="189"/>
      <c r="D60" s="189"/>
      <c r="E60" s="189"/>
      <c r="F60" s="189"/>
      <c r="G60" s="189"/>
      <c r="H60" s="189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</row>
    <row r="61" spans="1:20" ht="20.100000000000001" customHeight="1">
      <c r="A61" s="189"/>
      <c r="D61" s="189"/>
      <c r="E61" s="189"/>
      <c r="F61" s="189"/>
      <c r="G61" s="189"/>
      <c r="H61" s="189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</row>
    <row r="62" spans="1:20" ht="20.100000000000001" customHeight="1">
      <c r="A62" s="189"/>
      <c r="D62" s="189"/>
      <c r="E62" s="189"/>
      <c r="F62" s="189"/>
      <c r="G62" s="189"/>
      <c r="H62" s="189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</row>
    <row r="63" spans="1:20" ht="20.100000000000001" customHeight="1">
      <c r="A63" s="189"/>
      <c r="D63" s="189"/>
      <c r="E63" s="189"/>
      <c r="F63" s="189"/>
      <c r="G63" s="189"/>
      <c r="H63" s="189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</row>
    <row r="64" spans="1:20" ht="20.100000000000001" customHeight="1">
      <c r="A64" s="189"/>
      <c r="D64" s="189"/>
      <c r="E64" s="189"/>
      <c r="F64" s="189"/>
      <c r="G64" s="189"/>
      <c r="H64" s="189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</row>
    <row r="65" spans="1:20" ht="20.100000000000001" customHeight="1">
      <c r="A65" s="189"/>
      <c r="D65" s="189"/>
      <c r="E65" s="189"/>
      <c r="F65" s="189"/>
      <c r="G65" s="189"/>
      <c r="H65" s="189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</row>
    <row r="66" spans="1:20" ht="20.100000000000001" customHeight="1">
      <c r="A66" s="189"/>
      <c r="D66" s="189"/>
      <c r="E66" s="189"/>
      <c r="F66" s="189"/>
      <c r="G66" s="189"/>
      <c r="H66" s="189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</row>
    <row r="67" spans="1:20" ht="20.100000000000001" customHeight="1">
      <c r="A67" s="189"/>
      <c r="D67" s="189"/>
      <c r="E67" s="189"/>
      <c r="F67" s="189"/>
      <c r="G67" s="189"/>
      <c r="H67" s="189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</row>
    <row r="68" spans="1:20" ht="20.100000000000001" customHeight="1">
      <c r="A68" s="189"/>
      <c r="D68" s="189"/>
      <c r="E68" s="189"/>
      <c r="F68" s="189"/>
      <c r="G68" s="189"/>
      <c r="H68" s="189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</row>
    <row r="69" spans="1:20" ht="20.100000000000001" customHeight="1">
      <c r="A69" s="189"/>
      <c r="D69" s="189"/>
      <c r="E69" s="189"/>
      <c r="F69" s="189"/>
      <c r="G69" s="189"/>
      <c r="H69" s="189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</row>
    <row r="70" spans="1:20" ht="20.100000000000001" customHeight="1">
      <c r="A70" s="189"/>
      <c r="D70" s="189"/>
      <c r="E70" s="189"/>
      <c r="F70" s="189"/>
      <c r="G70" s="189"/>
      <c r="H70" s="189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</row>
    <row r="71" spans="1:20" ht="20.100000000000001" customHeight="1">
      <c r="A71" s="189"/>
      <c r="D71" s="189"/>
      <c r="E71" s="189"/>
      <c r="F71" s="189"/>
      <c r="G71" s="189"/>
      <c r="H71" s="189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</row>
    <row r="72" spans="1:20" ht="20.100000000000001" customHeight="1">
      <c r="A72" s="189"/>
      <c r="D72" s="189"/>
      <c r="E72" s="189"/>
      <c r="F72" s="189"/>
      <c r="G72" s="189"/>
      <c r="H72" s="189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</row>
    <row r="73" spans="1:20" ht="20.100000000000001" customHeight="1">
      <c r="A73" s="189"/>
      <c r="D73" s="189"/>
      <c r="E73" s="189"/>
      <c r="F73" s="189"/>
      <c r="G73" s="189"/>
      <c r="H73" s="189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</row>
    <row r="74" spans="1:20" ht="20.100000000000001" customHeight="1">
      <c r="A74" s="189"/>
      <c r="D74" s="189"/>
      <c r="E74" s="189"/>
      <c r="F74" s="189"/>
      <c r="G74" s="189"/>
      <c r="H74" s="189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</row>
    <row r="75" spans="1:20" ht="20.100000000000001" customHeight="1">
      <c r="A75" s="189"/>
      <c r="D75" s="189"/>
      <c r="E75" s="189"/>
      <c r="F75" s="189"/>
      <c r="G75" s="189"/>
      <c r="H75" s="189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</row>
    <row r="76" spans="1:20" ht="20.100000000000001" customHeight="1">
      <c r="A76" s="189"/>
      <c r="D76" s="189"/>
      <c r="E76" s="189"/>
      <c r="F76" s="189"/>
      <c r="G76" s="189"/>
      <c r="H76" s="189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</row>
    <row r="77" spans="1:20" ht="20.100000000000001" customHeight="1">
      <c r="A77" s="189"/>
      <c r="D77" s="189"/>
      <c r="E77" s="189"/>
      <c r="F77" s="189"/>
      <c r="G77" s="189"/>
      <c r="H77" s="189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</row>
    <row r="78" spans="1:20" ht="20.100000000000001" customHeight="1">
      <c r="A78" s="189"/>
      <c r="D78" s="189"/>
      <c r="E78" s="189"/>
      <c r="F78" s="189"/>
      <c r="G78" s="189"/>
      <c r="H78" s="189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</row>
    <row r="79" spans="1:20" ht="20.100000000000001" customHeight="1">
      <c r="A79" s="189"/>
      <c r="D79" s="189"/>
      <c r="E79" s="189"/>
      <c r="F79" s="189"/>
      <c r="G79" s="189"/>
      <c r="H79" s="189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</row>
    <row r="80" spans="1:20" ht="20.100000000000001" customHeight="1">
      <c r="A80" s="189"/>
      <c r="D80" s="189"/>
      <c r="E80" s="189"/>
      <c r="F80" s="189"/>
      <c r="G80" s="189"/>
      <c r="H80" s="189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</row>
    <row r="81" spans="1:20" ht="20.100000000000001" customHeight="1">
      <c r="A81" s="189"/>
      <c r="D81" s="189"/>
      <c r="E81" s="189"/>
      <c r="F81" s="189"/>
      <c r="G81" s="189"/>
      <c r="H81" s="189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</row>
    <row r="82" spans="1:20" ht="20.100000000000001" customHeight="1">
      <c r="A82" s="189"/>
      <c r="D82" s="189"/>
      <c r="E82" s="189"/>
      <c r="F82" s="189"/>
      <c r="G82" s="189"/>
      <c r="H82" s="189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</row>
    <row r="83" spans="1:20" ht="20.100000000000001" customHeight="1">
      <c r="A83" s="189"/>
      <c r="D83" s="189"/>
      <c r="E83" s="189"/>
      <c r="F83" s="189"/>
      <c r="G83" s="189"/>
      <c r="H83" s="189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</row>
    <row r="84" spans="1:20" ht="20.100000000000001" customHeight="1">
      <c r="A84" s="189"/>
      <c r="D84" s="189"/>
      <c r="E84" s="189"/>
      <c r="F84" s="189"/>
      <c r="G84" s="189"/>
      <c r="H84" s="189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</row>
    <row r="85" spans="1:20" ht="20.100000000000001" customHeight="1">
      <c r="A85" s="189"/>
      <c r="D85" s="189"/>
      <c r="E85" s="189"/>
      <c r="F85" s="189"/>
      <c r="G85" s="189"/>
      <c r="H85" s="189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</row>
    <row r="86" spans="1:20" ht="20.100000000000001" customHeight="1">
      <c r="A86" s="189"/>
      <c r="D86" s="189"/>
      <c r="E86" s="189"/>
      <c r="F86" s="189"/>
      <c r="G86" s="189"/>
      <c r="H86" s="189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</row>
    <row r="87" spans="1:20" ht="20.100000000000001" customHeight="1">
      <c r="A87" s="189"/>
      <c r="D87" s="189"/>
      <c r="E87" s="189"/>
      <c r="F87" s="189"/>
      <c r="G87" s="189"/>
      <c r="H87" s="189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</row>
    <row r="88" spans="1:20" ht="20.100000000000001" customHeight="1">
      <c r="A88" s="189"/>
      <c r="D88" s="189"/>
      <c r="E88" s="189"/>
      <c r="F88" s="189"/>
      <c r="G88" s="189"/>
      <c r="H88" s="189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</row>
  </sheetData>
  <mergeCells count="6">
    <mergeCell ref="A47:D47"/>
    <mergeCell ref="A1:K1"/>
    <mergeCell ref="A12:D12"/>
    <mergeCell ref="A13:D13"/>
    <mergeCell ref="A30:C30"/>
    <mergeCell ref="A46:E4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24" zoomScale="160" zoomScaleNormal="160" workbookViewId="0">
      <selection activeCell="D44" sqref="D44:F44"/>
    </sheetView>
  </sheetViews>
  <sheetFormatPr defaultColWidth="14.44140625" defaultRowHeight="20.100000000000001" customHeight="1"/>
  <cols>
    <col min="1" max="1" width="24.33203125" style="68" customWidth="1"/>
    <col min="2" max="2" width="7.33203125" style="28" customWidth="1"/>
    <col min="3" max="3" width="6.109375" style="28" customWidth="1"/>
    <col min="4" max="8" width="9.33203125" style="68" customWidth="1"/>
    <col min="9" max="9" width="10.44140625" style="68" customWidth="1"/>
    <col min="10" max="12" width="9.33203125" style="68" customWidth="1"/>
    <col min="13" max="13" width="15.44140625" style="68" customWidth="1"/>
    <col min="14" max="14" width="14.44140625" style="68"/>
    <col min="15" max="17" width="14.44140625" style="26"/>
    <col min="18" max="16384" width="14.44140625" style="2"/>
  </cols>
  <sheetData>
    <row r="1" spans="1:17" ht="20.100000000000001" customHeight="1">
      <c r="A1" s="201" t="s">
        <v>309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189"/>
      <c r="M1" s="189"/>
      <c r="N1" s="189"/>
      <c r="O1" s="189"/>
      <c r="P1" s="189"/>
      <c r="Q1" s="189"/>
    </row>
    <row r="2" spans="1:17" ht="20.100000000000001" customHeight="1">
      <c r="A2" s="188" t="s">
        <v>504</v>
      </c>
      <c r="D2" s="188"/>
      <c r="E2" s="188"/>
      <c r="F2" s="188"/>
      <c r="G2" s="188"/>
      <c r="H2" s="188"/>
      <c r="I2" s="188"/>
      <c r="J2" s="188"/>
      <c r="K2" s="188"/>
      <c r="L2" s="188"/>
      <c r="M2" s="28"/>
      <c r="N2" s="189"/>
      <c r="O2" s="189"/>
      <c r="P2" s="189"/>
      <c r="Q2" s="189"/>
    </row>
    <row r="3" spans="1:17" ht="20.100000000000001" customHeight="1">
      <c r="A3" s="16" t="s">
        <v>505</v>
      </c>
      <c r="B3" s="16" t="s">
        <v>312</v>
      </c>
      <c r="C3" s="16" t="s">
        <v>313</v>
      </c>
      <c r="D3" s="16" t="s">
        <v>170</v>
      </c>
      <c r="E3" s="16" t="s">
        <v>174</v>
      </c>
      <c r="F3" s="16" t="s">
        <v>177</v>
      </c>
      <c r="G3" s="16" t="s">
        <v>180</v>
      </c>
      <c r="H3" s="16" t="s">
        <v>182</v>
      </c>
      <c r="I3" s="16" t="s">
        <v>184</v>
      </c>
      <c r="J3" s="110" t="s">
        <v>188</v>
      </c>
      <c r="K3" s="19" t="s">
        <v>191</v>
      </c>
      <c r="L3" s="47"/>
      <c r="M3" s="47"/>
      <c r="N3" s="189"/>
      <c r="O3" s="189"/>
      <c r="P3" s="189"/>
      <c r="Q3" s="189"/>
    </row>
    <row r="4" spans="1:17" ht="20.100000000000001" customHeight="1">
      <c r="A4" s="16" t="s">
        <v>315</v>
      </c>
      <c r="B4" s="16"/>
      <c r="C4" s="16"/>
      <c r="D4" s="39" t="s">
        <v>107</v>
      </c>
      <c r="E4" s="39" t="s">
        <v>506</v>
      </c>
      <c r="F4" s="39" t="s">
        <v>317</v>
      </c>
      <c r="G4" s="39" t="s">
        <v>507</v>
      </c>
      <c r="H4" s="39" t="s">
        <v>193</v>
      </c>
      <c r="I4" s="39" t="s">
        <v>319</v>
      </c>
      <c r="J4" s="71" t="s">
        <v>508</v>
      </c>
      <c r="K4" s="44" t="s">
        <v>318</v>
      </c>
      <c r="L4" s="63"/>
      <c r="M4" s="87"/>
      <c r="N4" s="189"/>
      <c r="O4" s="28"/>
      <c r="P4" s="61"/>
      <c r="Q4" s="189"/>
    </row>
    <row r="5" spans="1:17" ht="20.100000000000001" customHeight="1">
      <c r="A5" s="17" t="s">
        <v>509</v>
      </c>
      <c r="B5" s="16">
        <v>2</v>
      </c>
      <c r="C5" s="16">
        <v>2</v>
      </c>
      <c r="D5" s="17"/>
      <c r="E5" s="17"/>
      <c r="F5" s="17"/>
      <c r="G5" s="17"/>
      <c r="H5" s="17"/>
      <c r="I5" s="17"/>
      <c r="J5" s="17"/>
      <c r="K5" s="17"/>
      <c r="L5" s="63"/>
      <c r="M5" s="87"/>
      <c r="N5" s="189"/>
      <c r="O5" s="189"/>
      <c r="P5" s="28"/>
      <c r="Q5" s="189"/>
    </row>
    <row r="6" spans="1:17" ht="20.100000000000001" customHeight="1">
      <c r="A6" s="17" t="s">
        <v>510</v>
      </c>
      <c r="B6" s="16">
        <v>2</v>
      </c>
      <c r="C6" s="16">
        <v>2</v>
      </c>
      <c r="D6" s="17"/>
      <c r="E6" s="17"/>
      <c r="F6" s="17"/>
      <c r="G6" s="17"/>
      <c r="H6" s="17"/>
      <c r="I6" s="17"/>
      <c r="J6" s="17"/>
      <c r="K6" s="17"/>
      <c r="L6" s="63"/>
      <c r="M6" s="63"/>
      <c r="N6" s="189"/>
      <c r="O6" s="189"/>
      <c r="P6" s="28"/>
      <c r="Q6" s="189"/>
    </row>
    <row r="7" spans="1:17" ht="20.10000000000000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63"/>
      <c r="M7" s="87"/>
      <c r="N7" s="189"/>
      <c r="O7" s="28"/>
      <c r="P7" s="28"/>
      <c r="Q7" s="189"/>
    </row>
    <row r="8" spans="1:17" ht="20.10000000000000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48"/>
      <c r="M8" s="87"/>
      <c r="N8" s="189"/>
      <c r="O8" s="28"/>
      <c r="P8" s="28"/>
      <c r="Q8" s="189"/>
    </row>
    <row r="9" spans="1:17" ht="20.100000000000001" customHeight="1">
      <c r="A9" s="25"/>
      <c r="B9" s="16"/>
      <c r="C9" s="16"/>
      <c r="D9" s="16"/>
      <c r="E9" s="16"/>
      <c r="F9" s="16"/>
      <c r="G9" s="16"/>
      <c r="H9" s="16"/>
      <c r="I9" s="16"/>
      <c r="J9" s="110"/>
      <c r="K9" s="19"/>
      <c r="L9" s="47"/>
      <c r="M9" s="87"/>
      <c r="N9" s="189"/>
      <c r="O9" s="28"/>
      <c r="P9" s="189"/>
      <c r="Q9" s="189"/>
    </row>
    <row r="10" spans="1:17" ht="20.100000000000001" customHeight="1">
      <c r="A10" s="17" t="s">
        <v>339</v>
      </c>
      <c r="B10" s="16">
        <f>SUM(B5:B8)</f>
        <v>4</v>
      </c>
      <c r="C10" s="16">
        <f>SUM(C5:C8)</f>
        <v>4</v>
      </c>
      <c r="D10" s="16"/>
      <c r="E10" s="16"/>
      <c r="F10" s="16"/>
      <c r="G10" s="16"/>
      <c r="H10" s="16"/>
      <c r="I10" s="16"/>
      <c r="J10" s="110"/>
      <c r="K10" s="19"/>
      <c r="L10" s="47"/>
      <c r="M10" s="87"/>
      <c r="N10" s="189"/>
      <c r="O10" s="189"/>
      <c r="P10" s="189"/>
      <c r="Q10" s="189"/>
    </row>
    <row r="11" spans="1:17" ht="20.100000000000001" customHeight="1">
      <c r="A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 ht="20.100000000000001" customHeight="1">
      <c r="A12" s="201" t="s">
        <v>340</v>
      </c>
      <c r="B12" s="202"/>
      <c r="C12" s="202"/>
      <c r="D12" s="202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  <row r="13" spans="1:17" ht="20.100000000000001" customHeight="1">
      <c r="A13" s="201" t="str">
        <f>A2</f>
        <v>五專五年級下學期各班任課教師一覽表</v>
      </c>
      <c r="B13" s="202"/>
      <c r="C13" s="202"/>
      <c r="D13" s="202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</row>
    <row r="14" spans="1:17" ht="20.100000000000001" customHeight="1">
      <c r="A14" s="16" t="str">
        <f>A3</f>
        <v>五專五下</v>
      </c>
      <c r="B14" s="16" t="s">
        <v>312</v>
      </c>
      <c r="C14" s="16" t="s">
        <v>313</v>
      </c>
      <c r="D14" s="16" t="s">
        <v>236</v>
      </c>
      <c r="E14" s="16" t="s">
        <v>238</v>
      </c>
      <c r="F14" s="110" t="s">
        <v>314</v>
      </c>
      <c r="G14" s="32"/>
      <c r="H14" s="28"/>
      <c r="I14" s="28"/>
      <c r="J14" s="189"/>
      <c r="K14" s="189"/>
      <c r="L14" s="189"/>
      <c r="M14" s="189"/>
      <c r="N14" s="189"/>
      <c r="O14" s="189"/>
      <c r="P14" s="189"/>
      <c r="Q14" s="189"/>
    </row>
    <row r="15" spans="1:17" ht="20.100000000000001" customHeight="1">
      <c r="A15" s="16" t="s">
        <v>315</v>
      </c>
      <c r="B15" s="16"/>
      <c r="C15" s="16"/>
      <c r="D15" s="16" t="s">
        <v>511</v>
      </c>
      <c r="E15" s="16" t="s">
        <v>512</v>
      </c>
      <c r="F15" s="33"/>
      <c r="G15" s="32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7" s="166" customFormat="1" ht="20.100000000000001" customHeight="1">
      <c r="A16" s="17" t="s">
        <v>513</v>
      </c>
      <c r="B16" s="16">
        <v>2</v>
      </c>
      <c r="C16" s="16">
        <v>2</v>
      </c>
      <c r="D16" s="16"/>
      <c r="E16" s="16"/>
      <c r="F16" s="33"/>
      <c r="G16" s="32"/>
      <c r="H16" s="189"/>
      <c r="I16" s="122"/>
      <c r="J16" s="123"/>
      <c r="K16" s="6"/>
      <c r="L16" s="189"/>
      <c r="M16" s="189"/>
      <c r="N16" s="189"/>
      <c r="O16" s="189"/>
      <c r="P16" s="189"/>
      <c r="Q16" s="189"/>
    </row>
    <row r="17" spans="1:17" s="166" customFormat="1" ht="20.100000000000001" customHeight="1">
      <c r="A17" s="17" t="s">
        <v>514</v>
      </c>
      <c r="B17" s="16">
        <v>2</v>
      </c>
      <c r="C17" s="16">
        <v>2</v>
      </c>
      <c r="D17" s="16"/>
      <c r="E17" s="16"/>
      <c r="F17" s="33"/>
      <c r="G17" s="32"/>
      <c r="H17" s="189"/>
      <c r="I17" s="122"/>
      <c r="J17" s="123"/>
      <c r="K17" s="6"/>
      <c r="L17" s="189"/>
      <c r="M17" s="189"/>
      <c r="N17" s="189"/>
      <c r="O17" s="189"/>
      <c r="P17" s="189"/>
      <c r="Q17" s="189"/>
    </row>
    <row r="18" spans="1:17" s="166" customFormat="1" ht="20.100000000000001" customHeight="1">
      <c r="A18" s="17"/>
      <c r="B18" s="17"/>
      <c r="C18" s="17"/>
      <c r="D18" s="16"/>
      <c r="E18" s="16"/>
      <c r="F18" s="33"/>
      <c r="G18" s="32"/>
      <c r="H18" s="189"/>
      <c r="I18" s="122"/>
      <c r="J18" s="123"/>
      <c r="K18" s="6"/>
      <c r="L18" s="189"/>
      <c r="M18" s="189"/>
      <c r="N18" s="189"/>
      <c r="O18" s="189"/>
      <c r="P18" s="189"/>
      <c r="Q18" s="189"/>
    </row>
    <row r="19" spans="1:17" s="166" customFormat="1" ht="20.100000000000001" customHeight="1">
      <c r="A19" s="17"/>
      <c r="B19" s="17"/>
      <c r="C19" s="17"/>
      <c r="D19" s="16"/>
      <c r="E19" s="16"/>
      <c r="F19" s="33"/>
      <c r="G19" s="32"/>
      <c r="H19" s="28"/>
      <c r="I19" s="122"/>
      <c r="J19" s="123"/>
      <c r="K19" s="124"/>
      <c r="L19" s="189"/>
      <c r="M19" s="189"/>
      <c r="N19" s="189"/>
      <c r="O19" s="189"/>
      <c r="P19" s="189"/>
      <c r="Q19" s="189"/>
    </row>
    <row r="20" spans="1:17" ht="20.100000000000001" customHeight="1">
      <c r="A20" s="25"/>
      <c r="B20" s="16"/>
      <c r="C20" s="16"/>
      <c r="D20" s="20"/>
      <c r="E20" s="20"/>
      <c r="F20" s="33"/>
      <c r="G20" s="23"/>
      <c r="H20" s="28"/>
      <c r="I20" s="189"/>
      <c r="J20" s="189"/>
      <c r="K20" s="189"/>
      <c r="L20" s="189"/>
      <c r="M20" s="189"/>
      <c r="N20" s="189"/>
      <c r="O20" s="189"/>
      <c r="P20" s="189"/>
      <c r="Q20" s="189"/>
    </row>
    <row r="21" spans="1:17" ht="20.100000000000001" customHeight="1">
      <c r="A21" s="17" t="s">
        <v>339</v>
      </c>
      <c r="B21" s="16">
        <f>SUM(B16:B19)</f>
        <v>4</v>
      </c>
      <c r="C21" s="16">
        <f>SUM(C16:C19)</f>
        <v>4</v>
      </c>
      <c r="D21" s="16"/>
      <c r="E21" s="16"/>
      <c r="F21" s="33"/>
      <c r="G21" s="23"/>
      <c r="H21" s="28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20.100000000000001" customHeight="1">
      <c r="A22" s="189"/>
      <c r="D22" s="28"/>
      <c r="E22" s="189"/>
      <c r="F22" s="2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ht="20.100000000000001" customHeight="1">
      <c r="A23" s="202" t="s">
        <v>348</v>
      </c>
      <c r="B23" s="202"/>
      <c r="C23" s="202"/>
      <c r="D23" s="2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20.100000000000001" customHeight="1">
      <c r="A24" s="188" t="str">
        <f>A13</f>
        <v>五專五年級下學期各班任課教師一覽表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7" ht="20.100000000000001" customHeight="1">
      <c r="A25" s="16" t="str">
        <f>A14</f>
        <v>五專五下</v>
      </c>
      <c r="B25" s="16" t="s">
        <v>312</v>
      </c>
      <c r="C25" s="16" t="s">
        <v>313</v>
      </c>
      <c r="D25" s="16" t="s">
        <v>242</v>
      </c>
      <c r="E25" s="16" t="s">
        <v>246</v>
      </c>
      <c r="F25" s="16" t="s">
        <v>248</v>
      </c>
      <c r="G25" s="16" t="s">
        <v>251</v>
      </c>
      <c r="H25" s="110" t="s">
        <v>314</v>
      </c>
      <c r="I25" s="32"/>
      <c r="J25" s="189"/>
      <c r="K25" s="189"/>
      <c r="L25" s="189"/>
      <c r="M25" s="189"/>
      <c r="N25" s="189"/>
      <c r="O25" s="189"/>
      <c r="P25" s="189"/>
      <c r="Q25" s="189"/>
    </row>
    <row r="26" spans="1:17" ht="18" customHeight="1">
      <c r="A26" s="16" t="s">
        <v>315</v>
      </c>
      <c r="B26" s="16"/>
      <c r="C26" s="16"/>
      <c r="D26" s="16" t="s">
        <v>515</v>
      </c>
      <c r="E26" s="16" t="s">
        <v>349</v>
      </c>
      <c r="F26" s="16" t="s">
        <v>94</v>
      </c>
      <c r="G26" s="39" t="s">
        <v>516</v>
      </c>
      <c r="H26" s="33"/>
      <c r="I26" s="32"/>
      <c r="J26" s="28"/>
      <c r="K26" s="189"/>
      <c r="L26" s="189"/>
      <c r="M26" s="189"/>
      <c r="N26" s="189"/>
      <c r="O26" s="189"/>
      <c r="P26" s="189"/>
      <c r="Q26" s="189"/>
    </row>
    <row r="27" spans="1:17" ht="17.25" customHeight="1">
      <c r="A27" s="17" t="s">
        <v>482</v>
      </c>
      <c r="B27" s="16">
        <v>2</v>
      </c>
      <c r="C27" s="16">
        <v>2</v>
      </c>
      <c r="D27" s="44"/>
      <c r="E27" s="44"/>
      <c r="F27" s="44"/>
      <c r="G27" s="44"/>
      <c r="H27" s="33"/>
      <c r="I27" s="32"/>
      <c r="J27" s="189"/>
      <c r="K27" s="189"/>
      <c r="L27" s="189"/>
      <c r="M27" s="189"/>
      <c r="N27" s="189"/>
      <c r="O27" s="189"/>
      <c r="P27" s="189"/>
      <c r="Q27" s="189"/>
    </row>
    <row r="28" spans="1:17" ht="24" customHeight="1">
      <c r="A28" s="17" t="s">
        <v>517</v>
      </c>
      <c r="B28" s="16">
        <v>2</v>
      </c>
      <c r="C28" s="16">
        <v>2</v>
      </c>
      <c r="D28" s="16"/>
      <c r="E28" s="39"/>
      <c r="F28" s="39"/>
      <c r="G28" s="39"/>
      <c r="H28" s="33"/>
      <c r="I28" s="32"/>
      <c r="J28" s="28"/>
      <c r="K28" s="63"/>
      <c r="L28" s="63"/>
      <c r="M28" s="63"/>
      <c r="N28" s="63"/>
      <c r="O28" s="189"/>
      <c r="P28" s="189"/>
      <c r="Q28" s="189"/>
    </row>
    <row r="29" spans="1:17" ht="21.75" customHeight="1">
      <c r="A29" s="17" t="s">
        <v>518</v>
      </c>
      <c r="B29" s="16">
        <v>2</v>
      </c>
      <c r="C29" s="16">
        <v>2</v>
      </c>
      <c r="D29" s="18"/>
      <c r="E29" s="18"/>
      <c r="F29" s="18"/>
      <c r="G29" s="18"/>
      <c r="H29" s="33"/>
      <c r="I29" s="32"/>
      <c r="J29" s="28"/>
      <c r="K29" s="189"/>
      <c r="L29" s="189"/>
      <c r="M29" s="189"/>
      <c r="N29" s="189"/>
      <c r="O29" s="189"/>
      <c r="P29" s="189"/>
      <c r="Q29" s="189"/>
    </row>
    <row r="30" spans="1:17" ht="20.100000000000001" customHeight="1">
      <c r="A30" s="17" t="s">
        <v>519</v>
      </c>
      <c r="B30" s="16">
        <v>1</v>
      </c>
      <c r="C30" s="16">
        <v>2</v>
      </c>
      <c r="D30" s="16"/>
      <c r="E30" s="16"/>
      <c r="F30" s="16"/>
      <c r="G30" s="16"/>
      <c r="H30" s="36"/>
      <c r="I30" s="32"/>
      <c r="J30" s="189"/>
      <c r="K30" s="189"/>
      <c r="L30" s="189"/>
      <c r="M30" s="189"/>
      <c r="N30" s="189"/>
      <c r="O30" s="189"/>
      <c r="P30" s="189"/>
      <c r="Q30" s="189"/>
    </row>
    <row r="31" spans="1:17" ht="20.100000000000001" customHeight="1">
      <c r="A31" s="17" t="s">
        <v>520</v>
      </c>
      <c r="B31" s="16">
        <v>2</v>
      </c>
      <c r="C31" s="16">
        <v>2</v>
      </c>
      <c r="D31" s="20"/>
      <c r="E31" s="20"/>
      <c r="F31" s="20"/>
      <c r="G31" s="20"/>
      <c r="H31" s="36"/>
      <c r="I31" s="32"/>
      <c r="J31" s="189"/>
      <c r="K31" s="189"/>
      <c r="L31" s="189"/>
      <c r="M31" s="189"/>
      <c r="N31" s="189"/>
      <c r="O31" s="189"/>
      <c r="P31" s="189"/>
      <c r="Q31" s="189"/>
    </row>
    <row r="32" spans="1:17" ht="20.100000000000001" customHeight="1">
      <c r="A32" s="25" t="s">
        <v>521</v>
      </c>
      <c r="B32" s="16">
        <v>2</v>
      </c>
      <c r="C32" s="16">
        <v>2</v>
      </c>
      <c r="D32" s="16"/>
      <c r="E32" s="16"/>
      <c r="F32" s="16"/>
      <c r="G32" s="16"/>
      <c r="H32" s="33"/>
      <c r="I32" s="32"/>
      <c r="J32" s="189"/>
      <c r="K32" s="189"/>
      <c r="L32" s="189"/>
      <c r="M32" s="189"/>
      <c r="N32" s="189"/>
      <c r="O32" s="189"/>
      <c r="P32" s="189"/>
      <c r="Q32" s="189"/>
    </row>
    <row r="33" spans="1:17" s="169" customFormat="1" ht="20.100000000000001" customHeight="1">
      <c r="A33" s="25"/>
      <c r="B33" s="16"/>
      <c r="C33" s="16"/>
      <c r="D33" s="16"/>
      <c r="E33" s="16"/>
      <c r="F33" s="16"/>
      <c r="G33" s="16"/>
      <c r="H33" s="33"/>
      <c r="I33" s="32"/>
      <c r="J33" s="189"/>
      <c r="K33" s="189"/>
      <c r="L33" s="189"/>
      <c r="M33" s="189"/>
      <c r="N33" s="189"/>
      <c r="O33" s="189"/>
      <c r="P33" s="189"/>
      <c r="Q33" s="189"/>
    </row>
    <row r="34" spans="1:17" ht="20.100000000000001" customHeight="1">
      <c r="A34" s="17" t="s">
        <v>339</v>
      </c>
      <c r="B34" s="16">
        <f>SUM(B27:B31)</f>
        <v>9</v>
      </c>
      <c r="C34" s="16">
        <f>SUM(C27:C31)</f>
        <v>10</v>
      </c>
      <c r="D34" s="16"/>
      <c r="E34" s="16"/>
      <c r="F34" s="16"/>
      <c r="G34" s="16"/>
      <c r="H34" s="33"/>
      <c r="I34" s="32"/>
      <c r="J34" s="189"/>
      <c r="K34" s="189"/>
      <c r="L34" s="189"/>
      <c r="M34" s="189"/>
      <c r="N34" s="189"/>
      <c r="O34" s="189"/>
      <c r="P34" s="189"/>
      <c r="Q34" s="189"/>
    </row>
    <row r="35" spans="1:17" ht="20.100000000000001" customHeight="1">
      <c r="A35" s="188"/>
      <c r="D35" s="28"/>
      <c r="E35" s="28"/>
      <c r="F35" s="28"/>
      <c r="G35" s="189"/>
      <c r="H35" s="28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17" ht="20.100000000000001" customHeight="1">
      <c r="A36" s="201" t="s">
        <v>359</v>
      </c>
      <c r="B36" s="202"/>
      <c r="C36" s="202"/>
      <c r="D36" s="202"/>
      <c r="E36" s="202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</row>
    <row r="37" spans="1:17" ht="20.100000000000001" customHeight="1">
      <c r="A37" s="201" t="str">
        <f>A24</f>
        <v>五專五年級下學期各班任課教師一覽表</v>
      </c>
      <c r="B37" s="202"/>
      <c r="C37" s="202"/>
      <c r="D37" s="202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ht="20.100000000000001" customHeight="1">
      <c r="A38" s="16" t="str">
        <f>A25</f>
        <v>五專五下</v>
      </c>
      <c r="B38" s="16" t="s">
        <v>312</v>
      </c>
      <c r="C38" s="16" t="s">
        <v>313</v>
      </c>
      <c r="D38" s="16" t="s">
        <v>253</v>
      </c>
      <c r="E38" s="16" t="s">
        <v>254</v>
      </c>
      <c r="F38" s="16" t="s">
        <v>255</v>
      </c>
      <c r="G38" s="110" t="s">
        <v>314</v>
      </c>
      <c r="H38" s="32"/>
      <c r="I38" s="189"/>
      <c r="J38" s="189"/>
      <c r="K38" s="189"/>
      <c r="L38" s="189"/>
      <c r="M38" s="189"/>
      <c r="N38" s="189"/>
      <c r="O38" s="189"/>
      <c r="P38" s="189"/>
      <c r="Q38" s="189"/>
    </row>
    <row r="39" spans="1:17" ht="20.100000000000001" customHeight="1">
      <c r="A39" s="17" t="s">
        <v>315</v>
      </c>
      <c r="B39" s="16"/>
      <c r="C39" s="16"/>
      <c r="D39" s="16" t="s">
        <v>19</v>
      </c>
      <c r="E39" s="16" t="s">
        <v>365</v>
      </c>
      <c r="F39" s="16" t="s">
        <v>522</v>
      </c>
      <c r="G39" s="31"/>
      <c r="H39" s="32"/>
      <c r="I39" s="28"/>
      <c r="J39" s="189"/>
      <c r="K39" s="189"/>
      <c r="L39" s="189"/>
      <c r="M39" s="189"/>
      <c r="N39" s="189"/>
      <c r="O39" s="189"/>
      <c r="P39" s="189"/>
      <c r="Q39" s="189"/>
    </row>
    <row r="40" spans="1:17" ht="20.100000000000001" customHeight="1">
      <c r="A40" s="17" t="s">
        <v>523</v>
      </c>
      <c r="B40" s="16">
        <v>2</v>
      </c>
      <c r="C40" s="16">
        <v>2</v>
      </c>
      <c r="D40" s="16"/>
      <c r="E40" s="16"/>
      <c r="F40" s="16"/>
      <c r="G40" s="31"/>
      <c r="H40" s="32"/>
      <c r="I40" s="28"/>
      <c r="J40" s="189"/>
      <c r="K40" s="189"/>
      <c r="L40" s="189"/>
      <c r="M40" s="189"/>
      <c r="N40" s="189"/>
      <c r="O40" s="189"/>
      <c r="P40" s="189"/>
      <c r="Q40" s="189"/>
    </row>
    <row r="41" spans="1:17" ht="20.100000000000001" customHeight="1">
      <c r="A41" s="17" t="s">
        <v>524</v>
      </c>
      <c r="B41" s="16">
        <v>2</v>
      </c>
      <c r="C41" s="16">
        <v>2</v>
      </c>
      <c r="D41" s="16"/>
      <c r="E41" s="16"/>
      <c r="F41" s="16"/>
      <c r="G41" s="31"/>
      <c r="H41" s="32"/>
      <c r="I41" s="28"/>
      <c r="J41" s="189"/>
      <c r="K41" s="189"/>
      <c r="L41" s="189"/>
      <c r="M41" s="189"/>
      <c r="N41" s="189"/>
      <c r="O41" s="189"/>
      <c r="P41" s="189"/>
      <c r="Q41" s="189"/>
    </row>
    <row r="42" spans="1:17" ht="20.100000000000001" customHeight="1">
      <c r="A42" s="17" t="s">
        <v>525</v>
      </c>
      <c r="B42" s="16">
        <v>2</v>
      </c>
      <c r="C42" s="16">
        <v>2</v>
      </c>
      <c r="D42" s="16"/>
      <c r="E42" s="16"/>
      <c r="F42" s="18"/>
      <c r="G42" s="31"/>
      <c r="H42" s="32"/>
      <c r="I42" s="28"/>
      <c r="J42" s="47"/>
      <c r="K42" s="189"/>
      <c r="L42" s="189"/>
      <c r="M42" s="189"/>
      <c r="N42" s="189"/>
      <c r="O42" s="189"/>
      <c r="P42" s="189"/>
      <c r="Q42" s="189"/>
    </row>
    <row r="43" spans="1:17" ht="20.100000000000001" customHeight="1">
      <c r="A43" s="17" t="s">
        <v>526</v>
      </c>
      <c r="B43" s="16">
        <v>2</v>
      </c>
      <c r="C43" s="16">
        <v>4</v>
      </c>
      <c r="D43" s="59"/>
      <c r="E43" s="59"/>
      <c r="F43" s="90"/>
      <c r="G43" s="66"/>
      <c r="H43" s="32"/>
      <c r="I43" s="28"/>
      <c r="J43" s="28"/>
      <c r="K43" s="189"/>
      <c r="L43" s="189"/>
      <c r="M43" s="189"/>
      <c r="N43" s="189"/>
      <c r="O43" s="189"/>
      <c r="P43" s="189"/>
      <c r="Q43" s="189"/>
    </row>
    <row r="44" spans="1:17" s="169" customFormat="1" ht="20.100000000000001" customHeight="1">
      <c r="A44" s="17"/>
      <c r="B44" s="16"/>
      <c r="C44" s="110"/>
      <c r="D44" s="19"/>
      <c r="E44" s="19"/>
      <c r="F44" s="19"/>
      <c r="G44" s="66"/>
      <c r="H44" s="32"/>
      <c r="I44" s="28"/>
      <c r="J44" s="28"/>
      <c r="K44" s="189"/>
      <c r="L44" s="189"/>
      <c r="M44" s="189"/>
      <c r="N44" s="189"/>
      <c r="O44" s="189"/>
      <c r="P44" s="189"/>
      <c r="Q44" s="189"/>
    </row>
    <row r="45" spans="1:17" ht="20.100000000000001" customHeight="1">
      <c r="A45" s="17" t="s">
        <v>459</v>
      </c>
      <c r="B45" s="16">
        <f>SUM(B40:B43)</f>
        <v>8</v>
      </c>
      <c r="C45" s="16">
        <f>SUM(C40:C43)</f>
        <v>10</v>
      </c>
      <c r="D45" s="20"/>
      <c r="E45" s="67"/>
      <c r="F45" s="67"/>
      <c r="G45" s="110"/>
      <c r="H45" s="32"/>
      <c r="I45" s="189"/>
      <c r="J45" s="189"/>
      <c r="K45" s="189"/>
      <c r="L45" s="189"/>
      <c r="M45" s="189"/>
      <c r="N45" s="189"/>
      <c r="O45" s="189"/>
      <c r="P45" s="189"/>
      <c r="Q45" s="189"/>
    </row>
    <row r="46" spans="1:17" ht="20.100000000000001" customHeight="1">
      <c r="A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</row>
    <row r="47" spans="1:17" ht="20.100000000000001" customHeight="1">
      <c r="A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</row>
    <row r="48" spans="1:17" ht="20.100000000000001" customHeight="1">
      <c r="A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</row>
    <row r="49" spans="1:17" ht="20.100000000000001" customHeight="1">
      <c r="A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</row>
    <row r="50" spans="1:17" ht="20.100000000000001" customHeight="1">
      <c r="A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</row>
    <row r="51" spans="1:17" ht="20.100000000000001" customHeight="1">
      <c r="A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</row>
    <row r="52" spans="1:17" ht="20.100000000000001" customHeight="1">
      <c r="A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</row>
    <row r="53" spans="1:17" ht="20.100000000000001" customHeight="1">
      <c r="A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</row>
    <row r="54" spans="1:17" ht="20.100000000000001" customHeight="1">
      <c r="A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</row>
    <row r="55" spans="1:17" ht="20.100000000000001" customHeight="1">
      <c r="A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20.100000000000001" customHeight="1">
      <c r="A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</row>
    <row r="57" spans="1:17" ht="20.100000000000001" customHeight="1">
      <c r="A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</row>
    <row r="58" spans="1:17" ht="20.100000000000001" customHeight="1">
      <c r="A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</row>
    <row r="59" spans="1:17" ht="20.100000000000001" customHeight="1">
      <c r="A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</row>
  </sheetData>
  <mergeCells count="6">
    <mergeCell ref="A36:E36"/>
    <mergeCell ref="A37:D37"/>
    <mergeCell ref="A1:K1"/>
    <mergeCell ref="A23:C23"/>
    <mergeCell ref="A12:D12"/>
    <mergeCell ref="A13:D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14</vt:i4>
      </vt:variant>
    </vt:vector>
  </HeadingPairs>
  <TitlesOfParts>
    <vt:vector size="21" baseType="lpstr">
      <vt:lpstr>各學制選修課</vt:lpstr>
      <vt:lpstr>英文能力分級 </vt:lpstr>
      <vt:lpstr>五專(一) </vt:lpstr>
      <vt:lpstr>五專(二)</vt:lpstr>
      <vt:lpstr>五專(三)</vt:lpstr>
      <vt:lpstr>五專(四)</vt:lpstr>
      <vt:lpstr>五專(五)</vt:lpstr>
      <vt:lpstr>各學制選修課!OLE_LINK120</vt:lpstr>
      <vt:lpstr>各學制選修課!OLE_LINK143</vt:lpstr>
      <vt:lpstr>各學制選修課!OLE_LINK189</vt:lpstr>
      <vt:lpstr>各學制選修課!OLE_LINK19</vt:lpstr>
      <vt:lpstr>各學制選修課!OLE_LINK191</vt:lpstr>
      <vt:lpstr>各學制選修課!OLE_LINK193</vt:lpstr>
      <vt:lpstr>各學制選修課!OLE_LINK195</vt:lpstr>
      <vt:lpstr>各學制選修課!OLE_LINK197</vt:lpstr>
      <vt:lpstr>各學制選修課!OLE_LINK199</vt:lpstr>
      <vt:lpstr>各學制選修課!OLE_LINK201</vt:lpstr>
      <vt:lpstr>各學制選修課!OLE_LINK205</vt:lpstr>
      <vt:lpstr>各學制選修課!OLE_LINK207</vt:lpstr>
      <vt:lpstr>各學制選修課!OLE_LINK209</vt:lpstr>
      <vt:lpstr>'五專(五)'!OLE_LINK69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2018-02-26T07:28:38Z</cp:lastPrinted>
  <dcterms:created xsi:type="dcterms:W3CDTF">2015-08-24T14:46:16Z</dcterms:created>
  <dcterms:modified xsi:type="dcterms:W3CDTF">2018-02-26T07:28:41Z</dcterms:modified>
</cp:coreProperties>
</file>