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tabRatio="796" activeTab="0"/>
  </bookViews>
  <sheets>
    <sheet name="訂購單" sheetId="1" r:id="rId1"/>
    <sheet name="訂購須知-限台灣本島及離島" sheetId="2" r:id="rId2"/>
    <sheet name="收款帳戶、轉帳末五碼範例" sheetId="3" r:id="rId3"/>
    <sheet name="刷卡單 (範例)" sheetId="4" r:id="rId4"/>
    <sheet name="刷卡單 (列印填寫)" sheetId="5" r:id="rId5"/>
  </sheets>
  <definedNames>
    <definedName name="_xlnm.Print_Area" localSheetId="0">'訂購單'!$A$1:$M$24</definedName>
  </definedNames>
  <calcPr fullCalcOnLoad="1"/>
</workbook>
</file>

<file path=xl/sharedStrings.xml><?xml version="1.0" encoding="utf-8"?>
<sst xmlns="http://schemas.openxmlformats.org/spreadsheetml/2006/main" count="43" uniqueCount="40">
  <si>
    <t>請詳細完整填寫，例：台北市XX區、台中市XX區</t>
  </si>
  <si>
    <t>中文全名</t>
  </si>
  <si>
    <t>市話</t>
  </si>
  <si>
    <t>手機</t>
  </si>
  <si>
    <t>☆ 付 款 人 資 料 ☆</t>
  </si>
  <si>
    <t>☆ 收 件 人 資 料 ☆</t>
  </si>
  <si>
    <t>範       例↓</t>
  </si>
  <si>
    <t>1 = 壹、2 = 貳、3 = 參、4 = 肆、5 = 伍、6 = 陸、7 = 柒、8 = 捌、9 = 玖、10 = 拾</t>
  </si>
  <si>
    <t>填      寫 ↓（列印）</t>
  </si>
  <si>
    <t>【消費金額】欄務必以中文大寫方式填入</t>
  </si>
  <si>
    <t>付款日期</t>
  </si>
  <si>
    <t>E-mail</t>
  </si>
  <si>
    <t>轉帳末五碼範例 ↓</t>
  </si>
  <si>
    <t>(交易帳號  紅色圈圈處)</t>
  </si>
  <si>
    <t>收件地址</t>
  </si>
  <si>
    <t>本訂單訂貨金額</t>
  </si>
  <si>
    <t>總金額</t>
  </si>
  <si>
    <r>
      <t>※ 收款帳戶 ※
《</t>
    </r>
    <r>
      <rPr>
        <b/>
        <sz val="12"/>
        <color indexed="8"/>
        <rFont val="新細明體"/>
        <family val="1"/>
      </rPr>
      <t xml:space="preserve"> 臨櫃匯款</t>
    </r>
    <r>
      <rPr>
        <sz val="12"/>
        <color indexed="8"/>
        <rFont val="新細明體"/>
        <family val="1"/>
      </rPr>
      <t xml:space="preserve"> 》
戶名：雅書堂文化事業有限公司 
銀行：台灣企銀-埔墘分行
帳號：151-121-32-616
《 </t>
    </r>
    <r>
      <rPr>
        <b/>
        <sz val="12"/>
        <color indexed="8"/>
        <rFont val="新細明體"/>
        <family val="1"/>
      </rPr>
      <t>ATM轉帳</t>
    </r>
    <r>
      <rPr>
        <sz val="12"/>
        <color indexed="8"/>
        <rFont val="新細明體"/>
        <family val="1"/>
      </rPr>
      <t xml:space="preserve"> 》
銀行：台灣企銀
銀行代碼：050
帳號：151-121-32-616
《 </t>
    </r>
    <r>
      <rPr>
        <b/>
        <sz val="12"/>
        <color indexed="8"/>
        <rFont val="新細明體"/>
        <family val="1"/>
      </rPr>
      <t>郵政劃撥</t>
    </r>
    <r>
      <rPr>
        <sz val="12"/>
        <color indexed="8"/>
        <rFont val="新細明體"/>
        <family val="1"/>
      </rPr>
      <t xml:space="preserve"> 》
戶名：雅書堂文化事業有限公司
帳戶：18225950
《 </t>
    </r>
    <r>
      <rPr>
        <b/>
        <sz val="12"/>
        <color indexed="8"/>
        <rFont val="新細明體"/>
        <family val="1"/>
      </rPr>
      <t>信用卡傳真刷卡單</t>
    </r>
    <r>
      <rPr>
        <sz val="12"/>
        <color indexed="8"/>
        <rFont val="新細明體"/>
        <family val="1"/>
      </rPr>
      <t xml:space="preserve"> 》
商店代號：822-130160586-7
傳真：02-8952-4084
小企的E-mail：iris@elegantbooks.com.tw
註：請下載檔案後使用。</t>
    </r>
  </si>
  <si>
    <t>ATM轉帳請填您存摺帳號的末五碼</t>
  </si>
  <si>
    <t>訂購須知請務必看</t>
  </si>
  <si>
    <t>幻影咖啡 訂購單</t>
  </si>
  <si>
    <t>電話：(02) 8952-4078    傳真：(02) 8952-4084</t>
  </si>
  <si>
    <t>上班時間：週一~週五 09:00~18:00</t>
  </si>
  <si>
    <t xml:space="preserve"> ※歡迎加入雅書堂FB粉絲團    ※facebook搜尋：雅書堂</t>
  </si>
  <si>
    <t>【  商品  】</t>
  </si>
  <si>
    <t>編號</t>
  </si>
  <si>
    <t>品項</t>
  </si>
  <si>
    <t>特價</t>
  </si>
  <si>
    <t>訂購量</t>
  </si>
  <si>
    <t>小計</t>
  </si>
  <si>
    <t>+運費</t>
  </si>
  <si>
    <r>
      <t xml:space="preserve">付款方式 </t>
    </r>
    <r>
      <rPr>
        <sz val="11"/>
        <color indexed="8"/>
        <rFont val="新細明體"/>
        <family val="1"/>
      </rPr>
      <t>(臨櫃匯款/ATM轉帳/劃撥/刷卡)</t>
    </r>
  </si>
  <si>
    <r>
      <t>(1)</t>
    </r>
    <r>
      <rPr>
        <b/>
        <sz val="9"/>
        <color indexed="10"/>
        <rFont val="微軟正黑體"/>
        <family val="2"/>
      </rPr>
      <t xml:space="preserve"> 本檔案已內建公式，會自動計算折扣後的購物金額，並且自動判別是否需另加運費80元，請不要擅改公式造成後端處理不便，感謝。</t>
    </r>
    <r>
      <rPr>
        <b/>
        <sz val="10"/>
        <color indexed="10"/>
        <rFont val="微軟正黑體"/>
        <family val="2"/>
      </rPr>
      <t xml:space="preserve">
(2) </t>
    </r>
    <r>
      <rPr>
        <b/>
        <sz val="9"/>
        <color indexed="10"/>
        <rFont val="微軟正黑體"/>
        <family val="2"/>
      </rPr>
      <t>將訂購單檔案 mail給窗口時，郵件主旨務必寫：「</t>
    </r>
    <r>
      <rPr>
        <b/>
        <sz val="9"/>
        <color indexed="30"/>
        <rFont val="微軟正黑體"/>
        <family val="2"/>
      </rPr>
      <t>幻影咖啡－收件人全名</t>
    </r>
    <r>
      <rPr>
        <b/>
        <sz val="9"/>
        <color indexed="10"/>
        <rFont val="微軟正黑體"/>
        <family val="2"/>
      </rPr>
      <t xml:space="preserve">」避免Outlook漏信。
       </t>
    </r>
    <r>
      <rPr>
        <b/>
        <sz val="10"/>
        <color indexed="10"/>
        <rFont val="微軟正黑體"/>
        <family val="2"/>
      </rPr>
      <t xml:space="preserve">例：幻影咖啡－陳阿飛   </t>
    </r>
    <r>
      <rPr>
        <b/>
        <sz val="10"/>
        <color indexed="8"/>
        <rFont val="微軟正黑體"/>
        <family val="2"/>
      </rPr>
      <t>小企的E-mail：iris@elegantbooks.com.tw</t>
    </r>
  </si>
  <si>
    <r>
      <t>幻影</t>
    </r>
    <r>
      <rPr>
        <b/>
        <sz val="14"/>
        <color indexed="8"/>
        <rFont val="新細明體"/>
        <family val="1"/>
      </rPr>
      <t xml:space="preserve">咖啡 </t>
    </r>
    <r>
      <rPr>
        <b/>
        <sz val="14"/>
        <color indexed="8"/>
        <rFont val="Batang"/>
        <family val="1"/>
      </rPr>
      <t xml:space="preserve">訂購單    </t>
    </r>
    <r>
      <rPr>
        <b/>
        <sz val="12"/>
        <color indexed="8"/>
        <rFont val="新細明體"/>
        <family val="1"/>
      </rPr>
      <t>電話：(02) 8952-4078   傳真：(02) 8952-4084
小企的E-mail：</t>
    </r>
    <r>
      <rPr>
        <b/>
        <sz val="12"/>
        <color indexed="10"/>
        <rFont val="新細明體"/>
        <family val="1"/>
      </rPr>
      <t>iris</t>
    </r>
    <r>
      <rPr>
        <b/>
        <sz val="12"/>
        <color indexed="8"/>
        <rFont val="Batang"/>
        <family val="1"/>
      </rPr>
      <t>@elegantbooks.com.tw</t>
    </r>
  </si>
  <si>
    <t>（購買兩盒以上(含)免運費）</t>
  </si>
  <si>
    <r>
      <rPr>
        <b/>
        <sz val="12"/>
        <color indexed="10"/>
        <rFont val="新細明體"/>
        <family val="1"/>
      </rPr>
      <t>※ 出貨須知－台灣本島及離島地區 ※</t>
    </r>
    <r>
      <rPr>
        <b/>
        <sz val="12"/>
        <rFont val="新細明體"/>
        <family val="1"/>
      </rPr>
      <t xml:space="preserve">
１：請務必確定您所填寫的收件地址一定有人能簽收包裹！(收件人本人、親友或警衛室代收)
２：刷卡客戶手寫填妥【信用卡傳真刷卡單】，選擇(a)或(b)其中一種方式回傳資料
　　　(a) Fax 紙本文件：傳真號碼 (02) 8952-4084
　　　(b) Mail 電子檔案：將刷卡單拍照或掃瞄成圖檔，再mail給小企．
３：請務必將訂購單(excel檔) mail給小企，郵件主旨務必寫：「幻影咖啡－收件人全名」。 
          例：轉帳人是馮小東、收件人是陳阿飛，主旨就寫「幻影咖啡－陳阿飛」。
          信箱：iris@elegantbooks.com.tw
 </t>
    </r>
  </si>
  <si>
    <r>
      <t>※出貨方式※
出貨時間：完成訂購且匯款完成，</t>
    </r>
    <r>
      <rPr>
        <b/>
        <sz val="12"/>
        <color indexed="12"/>
        <rFont val="新細明體"/>
        <family val="1"/>
      </rPr>
      <t>預計5個工作日</t>
    </r>
    <r>
      <rPr>
        <b/>
        <sz val="12"/>
        <rFont val="新細明體"/>
        <family val="1"/>
      </rPr>
      <t>後陸續寄送；
                採劃撥付款 (因郵局作業需3-5天)，則建議將收據傳真至(02) 8952-4084．以便提前確認．
　　　      匯款及ATM轉帳者皆免傳真收據。（訂單記得填上轉帳人帳號的末五碼）</t>
    </r>
  </si>
  <si>
    <r>
      <t xml:space="preserve">網路訂購單之有效期間為 </t>
    </r>
    <r>
      <rPr>
        <b/>
        <sz val="12"/>
        <color indexed="10"/>
        <rFont val="新細明體"/>
        <family val="1"/>
      </rPr>
      <t>2017.05.01～2017.05.31</t>
    </r>
    <r>
      <rPr>
        <b/>
        <sz val="12"/>
        <rFont val="新細明體"/>
        <family val="1"/>
      </rPr>
      <t xml:space="preserve">止，逾期恕不受理。
點入連結後，請選擇左上方功能表列，點選『下載』。
一個Excel檔案會自動下載到您的電腦，點開檔案即可輸入訂購量、付款人與收件人資料。
訂購總金額（含是否需另加運費）及相關贈品皆會自動計算顯示，請勿自行變更公式。
Excel檔內包含五張工作表：訂購須知、收款帳戶、刷卡單(填寫) 、刷卡單(範例)、訂購單，請大家務必都要看仔細喔！
</t>
    </r>
    <r>
      <rPr>
        <b/>
        <sz val="14"/>
        <color indexed="10"/>
        <rFont val="新細明體"/>
        <family val="1"/>
      </rPr>
      <t>線上訂購注意事項</t>
    </r>
    <r>
      <rPr>
        <b/>
        <sz val="12"/>
        <rFont val="新細明體"/>
        <family val="1"/>
      </rPr>
      <t xml:space="preserve">
１）本訂購單僅接受台灣訂購(含離島)，購買兩盒以上(含)免運費。
２） 付款方式：郵政劃撥、ATM轉帳、臨櫃匯款、傳真刷卡。
 3 ）請務必將訂購單檔案mail至本公司，郵件主旨統一格式為「幻影咖啡－收件人全名」。 
　　例：轉帳人是馮小東、收件人是陳阿飛，主旨就寫「幻影咖啡－陳阿飛」。
 4） 劃撥付款因郵局作業需3-5天，建議將收據傳真至(02) 8952-4084，以便提前確認。
　　傳真劃撥收據時，請註明「收件人全名」。
 5）匯款及ATM轉帳皆免傳真收據（訂單記得填上轉帳人帳號的末五碼）。
 6）刷卡讀者填妥【信用卡傳真刷卡單】後，請選擇(a)或(b)其中一種方式回傳資料
　　a）Fax：將刷卡單傳真至(02) 8952-4084
　　b）Mail：將刷卡單拍照或掃瞄成圖檔，mail至iris@elegantbooks.com.tw
</t>
    </r>
  </si>
  <si>
    <t>麒麟專用 解宿醉（咖啡-曼巴）</t>
  </si>
  <si>
    <t>明峰訂製 喘口氣（咖啡-耶加雪菲．蔻可）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</si>
</sst>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#"/>
    <numFmt numFmtId="177" formatCode="0_ "/>
    <numFmt numFmtId="178" formatCode="&quot;￥&quot;#,##0;&quot;￥&quot;\-#,##0"/>
    <numFmt numFmtId="179" formatCode="&quot;￥&quot;#,##0;[Red]&quot;￥&quot;\-#,##0"/>
    <numFmt numFmtId="180" formatCode="&quot;￥&quot;#,##0.00;&quot;￥&quot;\-#,##0.00"/>
    <numFmt numFmtId="181" formatCode="&quot;￥&quot;#,##0.00;[Red]&quot;￥&quot;\-#,##0.00"/>
    <numFmt numFmtId="182" formatCode="_ &quot;￥&quot;* #,##0_ ;_ &quot;￥&quot;* \-#,##0_ ;_ &quot;￥&quot;* &quot;-&quot;_ ;_ @_ "/>
    <numFmt numFmtId="183" formatCode="_ * #,##0_ ;_ * \-#,##0_ ;_ * &quot;-&quot;_ ;_ @_ "/>
    <numFmt numFmtId="184" formatCode="_ &quot;￥&quot;* #,##0.00_ ;_ &quot;￥&quot;* \-#,##0.00_ ;_ &quot;￥&quot;* &quot;-&quot;??_ ;_ @_ "/>
    <numFmt numFmtId="185" formatCode="_ * #,##0.00_ ;_ * \-#,##0.00_ ;_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m/d"/>
    <numFmt numFmtId="190" formatCode="m&quot;月&quot;d&quot;日&quot;"/>
    <numFmt numFmtId="191" formatCode="0_);[Red]\(0\)"/>
    <numFmt numFmtId="192" formatCode="00"/>
    <numFmt numFmtId="193" formatCode="#####&quot;元&quot;"/>
    <numFmt numFmtId="194" formatCode="[&gt;99999999]0000\-000\-000;000\-000\-000"/>
    <numFmt numFmtId="195" formatCode="#,##0_ "/>
    <numFmt numFmtId="196" formatCode="#,##0_);[Red]\(#,##0\)"/>
    <numFmt numFmtId="197" formatCode="###&quot;本&quot;"/>
    <numFmt numFmtId="198" formatCode="###&quot;個&quot;"/>
    <numFmt numFmtId="199" formatCode="###&quot;元&quot;"/>
    <numFmt numFmtId="200" formatCode="&quot;贈&quot;###&quot;個&quot;"/>
    <numFmt numFmtId="201" formatCode="&quot;贈 &quot;###&quot;個&quot;"/>
    <numFmt numFmtId="202" formatCode="&quot;贈 &quot;###&quot; 個&quot;"/>
    <numFmt numFmtId="203" formatCode="0#&quot;個&quot;"/>
    <numFmt numFmtId="204" formatCode="0.00_);\(0.00\)"/>
    <numFmt numFmtId="205" formatCode="0_);\(0\)"/>
    <numFmt numFmtId="206" formatCode="0#&quot;本&quot;"/>
    <numFmt numFmtId="207" formatCode="[$€-2]\ #,##0.00_);[Red]\([$€-2]\ #,##0.00\)"/>
    <numFmt numFmtId="208" formatCode="&quot;合計：&quot;###&quot;個&quot;"/>
    <numFmt numFmtId="209" formatCode="&quot;總計：&quot;###&quot;元&quot;"/>
    <numFmt numFmtId="210" formatCode="&quot;$&quot;#,##0_);[Red]\(&quot;$&quot;#,##0\)"/>
  </numFmts>
  <fonts count="67"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4"/>
      <color indexed="8"/>
      <name val="新細明體"/>
      <family val="1"/>
    </font>
    <font>
      <b/>
      <sz val="12"/>
      <color indexed="10"/>
      <name val="新細明體"/>
      <family val="1"/>
    </font>
    <font>
      <b/>
      <sz val="14"/>
      <color indexed="8"/>
      <name val="Batang"/>
      <family val="1"/>
    </font>
    <font>
      <b/>
      <sz val="10"/>
      <color indexed="10"/>
      <name val="新細明體"/>
      <family val="1"/>
    </font>
    <font>
      <b/>
      <sz val="12"/>
      <color indexed="8"/>
      <name val="Batang"/>
      <family val="1"/>
    </font>
    <font>
      <b/>
      <sz val="10"/>
      <color indexed="8"/>
      <name val="新細明體"/>
      <family val="1"/>
    </font>
    <font>
      <sz val="10"/>
      <name val="新細明體"/>
      <family val="1"/>
    </font>
    <font>
      <b/>
      <sz val="20"/>
      <color indexed="8"/>
      <name val="新細明體"/>
      <family val="1"/>
    </font>
    <font>
      <b/>
      <sz val="12"/>
      <name val="新細明體"/>
      <family val="1"/>
    </font>
    <font>
      <b/>
      <sz val="10"/>
      <color indexed="8"/>
      <name val="Batang"/>
      <family val="1"/>
    </font>
    <font>
      <sz val="10"/>
      <color indexed="12"/>
      <name val="新細明體"/>
      <family val="1"/>
    </font>
    <font>
      <b/>
      <sz val="22"/>
      <color indexed="10"/>
      <name val="新細明體"/>
      <family val="1"/>
    </font>
    <font>
      <b/>
      <sz val="14"/>
      <color indexed="10"/>
      <name val="新細明體"/>
      <family val="1"/>
    </font>
    <font>
      <b/>
      <sz val="12"/>
      <color indexed="12"/>
      <name val="新細明體"/>
      <family val="1"/>
    </font>
    <font>
      <sz val="10"/>
      <color indexed="8"/>
      <name val="Batang"/>
      <family val="1"/>
    </font>
    <font>
      <b/>
      <sz val="12"/>
      <color indexed="10"/>
      <name val="微軟正黑體"/>
      <family val="2"/>
    </font>
    <font>
      <b/>
      <sz val="12"/>
      <color indexed="8"/>
      <name val="微軟正黑體"/>
      <family val="2"/>
    </font>
    <font>
      <b/>
      <sz val="11"/>
      <color indexed="8"/>
      <name val="新細明體"/>
      <family val="1"/>
    </font>
    <font>
      <sz val="12"/>
      <name val="微軟正黑體"/>
      <family val="2"/>
    </font>
    <font>
      <sz val="11"/>
      <color indexed="8"/>
      <name val="新細明體"/>
      <family val="1"/>
    </font>
    <font>
      <b/>
      <sz val="10"/>
      <color indexed="10"/>
      <name val="微軟正黑體"/>
      <family val="2"/>
    </font>
    <font>
      <b/>
      <sz val="9"/>
      <color indexed="10"/>
      <name val="微軟正黑體"/>
      <family val="2"/>
    </font>
    <font>
      <b/>
      <sz val="9"/>
      <color indexed="30"/>
      <name val="微軟正黑體"/>
      <family val="2"/>
    </font>
    <font>
      <b/>
      <sz val="10"/>
      <color indexed="8"/>
      <name val="微軟正黑體"/>
      <family val="2"/>
    </font>
    <font>
      <b/>
      <sz val="10"/>
      <color indexed="12"/>
      <name val="新細明體"/>
      <family val="1"/>
    </font>
    <font>
      <sz val="10"/>
      <color indexed="8"/>
      <name val="新細明體"/>
      <family val="1"/>
    </font>
    <font>
      <b/>
      <sz val="10"/>
      <color indexed="30"/>
      <name val="Batang"/>
      <family val="1"/>
    </font>
    <font>
      <b/>
      <sz val="11"/>
      <color indexed="8"/>
      <name val="微軟正黑體"/>
      <family val="2"/>
    </font>
    <font>
      <b/>
      <sz val="11"/>
      <color indexed="30"/>
      <name val="Batang"/>
      <family val="1"/>
    </font>
    <font>
      <sz val="12"/>
      <color indexed="8"/>
      <name val="微軟正黑體"/>
      <family val="2"/>
    </font>
    <font>
      <sz val="10"/>
      <color indexed="10"/>
      <name val="新細明體"/>
      <family val="1"/>
    </font>
    <font>
      <b/>
      <sz val="18"/>
      <color indexed="8"/>
      <name val="新細明體"/>
      <family val="1"/>
    </font>
    <font>
      <b/>
      <sz val="16"/>
      <color indexed="10"/>
      <name val="新細明體"/>
      <family val="1"/>
    </font>
    <font>
      <sz val="12"/>
      <color theme="1"/>
      <name val="Calibri"/>
      <family val="1"/>
    </font>
    <font>
      <sz val="10"/>
      <color theme="1"/>
      <name val="Calibri"/>
      <family val="1"/>
    </font>
    <font>
      <b/>
      <sz val="12"/>
      <color rgb="FFFF0000"/>
      <name val="Calibri"/>
      <family val="1"/>
    </font>
    <font>
      <b/>
      <sz val="10"/>
      <color rgb="FF0033CC"/>
      <name val="Batang"/>
      <family val="1"/>
    </font>
    <font>
      <b/>
      <sz val="11"/>
      <color theme="1"/>
      <name val="微軟正黑體"/>
      <family val="2"/>
    </font>
    <font>
      <b/>
      <sz val="14"/>
      <color theme="1"/>
      <name val="Calibri"/>
      <family val="1"/>
    </font>
    <font>
      <b/>
      <sz val="11"/>
      <color rgb="FF0033CC"/>
      <name val="Batang"/>
      <family val="1"/>
    </font>
    <font>
      <sz val="10"/>
      <color rgb="FFFF0000"/>
      <name val="新細明體"/>
      <family val="1"/>
    </font>
    <font>
      <b/>
      <sz val="18"/>
      <color theme="1"/>
      <name val="Calibri"/>
      <family val="1"/>
    </font>
    <font>
      <b/>
      <sz val="12"/>
      <name val="Calibri"/>
      <family val="1"/>
    </font>
    <font>
      <sz val="12"/>
      <color theme="1"/>
      <name val="微軟正黑體"/>
      <family val="2"/>
    </font>
    <font>
      <b/>
      <sz val="12"/>
      <color theme="1"/>
      <name val="Calibri"/>
      <family val="1"/>
    </font>
    <font>
      <b/>
      <sz val="16"/>
      <color rgb="FFFF0000"/>
      <name val="新細明體"/>
      <family val="1"/>
    </font>
    <font>
      <sz val="12"/>
      <color rgb="FFFF0000"/>
      <name val="新細明體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theme="0" tint="-0.149959996342659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rgb="FFCCFFFF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0" borderId="0">
      <alignment vertical="center"/>
      <protection/>
    </xf>
    <xf numFmtId="0" fontId="5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0" fillId="18" borderId="4" applyNumberFormat="0" applyFont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5" fillId="17" borderId="8" applyNumberFormat="0" applyAlignment="0" applyProtection="0"/>
    <xf numFmtId="0" fontId="16" fillId="23" borderId="9" applyNumberFormat="0" applyAlignment="0" applyProtection="0"/>
    <xf numFmtId="0" fontId="16" fillId="23" borderId="9" applyNumberFormat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2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3" fillId="0" borderId="0" xfId="52">
      <alignment vertical="center"/>
      <protection/>
    </xf>
    <xf numFmtId="0" fontId="54" fillId="0" borderId="0" xfId="52" applyFont="1" applyAlignment="1">
      <alignment horizontal="center" vertical="center"/>
      <protection/>
    </xf>
    <xf numFmtId="0" fontId="54" fillId="0" borderId="0" xfId="52" applyFont="1" applyAlignment="1">
      <alignment vertical="center"/>
      <protection/>
    </xf>
    <xf numFmtId="176" fontId="26" fillId="0" borderId="0" xfId="51" applyNumberFormat="1" applyFont="1" applyBorder="1" applyAlignment="1">
      <alignment horizontal="center" vertical="center"/>
      <protection/>
    </xf>
    <xf numFmtId="0" fontId="26" fillId="0" borderId="0" xfId="71" applyFont="1" applyFill="1" applyBorder="1" applyAlignment="1" applyProtection="1">
      <alignment horizontal="left" vertical="center" wrapText="1"/>
      <protection/>
    </xf>
    <xf numFmtId="0" fontId="26" fillId="0" borderId="0" xfId="51" applyFont="1" applyBorder="1" applyAlignment="1">
      <alignment horizontal="center" vertical="center"/>
      <protection/>
    </xf>
    <xf numFmtId="177" fontId="25" fillId="0" borderId="0" xfId="51" applyNumberFormat="1" applyFont="1" applyBorder="1" applyAlignment="1">
      <alignment horizontal="center" vertical="center"/>
      <protection/>
    </xf>
    <xf numFmtId="0" fontId="25" fillId="0" borderId="0" xfId="51" applyFont="1" applyBorder="1" applyAlignment="1">
      <alignment horizontal="center" vertical="center"/>
      <protection/>
    </xf>
    <xf numFmtId="0" fontId="53" fillId="0" borderId="0" xfId="52" applyBorder="1">
      <alignment vertical="center"/>
      <protection/>
    </xf>
    <xf numFmtId="0" fontId="55" fillId="0" borderId="0" xfId="52" applyFont="1" applyBorder="1" applyAlignment="1">
      <alignment horizontal="right" vertical="center"/>
      <protection/>
    </xf>
    <xf numFmtId="197" fontId="55" fillId="0" borderId="0" xfId="52" applyNumberFormat="1" applyFont="1" applyBorder="1">
      <alignment vertical="center"/>
      <protection/>
    </xf>
    <xf numFmtId="196" fontId="29" fillId="0" borderId="10" xfId="52" applyNumberFormat="1" applyFont="1" applyBorder="1" applyAlignment="1">
      <alignment horizontal="center" vertical="center"/>
      <protection/>
    </xf>
    <xf numFmtId="196" fontId="56" fillId="0" borderId="10" xfId="52" applyNumberFormat="1" applyFont="1" applyBorder="1" applyAlignment="1">
      <alignment horizontal="center" vertical="center"/>
      <protection/>
    </xf>
    <xf numFmtId="0" fontId="53" fillId="24" borderId="11" xfId="52" applyFill="1" applyBorder="1">
      <alignment vertical="center"/>
      <protection/>
    </xf>
    <xf numFmtId="0" fontId="53" fillId="24" borderId="12" xfId="52" applyFill="1" applyBorder="1">
      <alignment vertical="center"/>
      <protection/>
    </xf>
    <xf numFmtId="0" fontId="53" fillId="24" borderId="13" xfId="52" applyFill="1" applyBorder="1">
      <alignment vertical="center"/>
      <protection/>
    </xf>
    <xf numFmtId="49" fontId="35" fillId="25" borderId="14" xfId="52" applyNumberFormat="1" applyFont="1" applyFill="1" applyBorder="1" applyAlignment="1">
      <alignment horizontal="center" vertical="center" readingOrder="2"/>
      <protection/>
    </xf>
    <xf numFmtId="0" fontId="35" fillId="0" borderId="15" xfId="52" applyFont="1" applyFill="1" applyBorder="1" applyAlignment="1">
      <alignment horizontal="center" vertical="center"/>
      <protection/>
    </xf>
    <xf numFmtId="0" fontId="36" fillId="0" borderId="0" xfId="52" applyFont="1" applyFill="1" applyBorder="1" applyAlignment="1">
      <alignment vertical="center"/>
      <protection/>
    </xf>
    <xf numFmtId="210" fontId="35" fillId="0" borderId="0" xfId="52" applyNumberFormat="1" applyFont="1" applyFill="1" applyBorder="1" applyAlignment="1">
      <alignment horizontal="center" vertical="center"/>
      <protection/>
    </xf>
    <xf numFmtId="49" fontId="35" fillId="0" borderId="0" xfId="52" applyNumberFormat="1" applyFont="1" applyFill="1" applyBorder="1" applyAlignment="1">
      <alignment horizontal="center" vertical="center" readingOrder="2"/>
      <protection/>
    </xf>
    <xf numFmtId="0" fontId="36" fillId="0" borderId="0" xfId="52" applyFont="1" applyFill="1" applyBorder="1" applyAlignment="1">
      <alignment horizontal="center" vertical="center"/>
      <protection/>
    </xf>
    <xf numFmtId="49" fontId="35" fillId="0" borderId="0" xfId="52" applyNumberFormat="1" applyFont="1" applyFill="1" applyBorder="1" applyAlignment="1">
      <alignment horizontal="center" vertical="center"/>
      <protection/>
    </xf>
    <xf numFmtId="0" fontId="57" fillId="26" borderId="16" xfId="52" applyFont="1" applyFill="1" applyBorder="1" applyAlignment="1">
      <alignment vertical="center"/>
      <protection/>
    </xf>
    <xf numFmtId="0" fontId="25" fillId="0" borderId="10" xfId="51" applyFont="1" applyBorder="1" applyAlignment="1">
      <alignment vertical="center"/>
      <protection/>
    </xf>
    <xf numFmtId="0" fontId="58" fillId="0" borderId="10" xfId="52" applyFont="1" applyBorder="1" applyAlignment="1">
      <alignment horizontal="center" vertical="center"/>
      <protection/>
    </xf>
    <xf numFmtId="196" fontId="34" fillId="0" borderId="10" xfId="51" applyNumberFormat="1" applyFont="1" applyBorder="1" applyAlignment="1">
      <alignment vertical="center"/>
      <protection/>
    </xf>
    <xf numFmtId="0" fontId="37" fillId="0" borderId="10" xfId="51" applyFont="1" applyBorder="1" applyAlignment="1">
      <alignment horizontal="center" vertical="center"/>
      <protection/>
    </xf>
    <xf numFmtId="0" fontId="25" fillId="0" borderId="17" xfId="51" applyFont="1" applyBorder="1" applyAlignment="1">
      <alignment horizontal="center" vertical="center"/>
      <protection/>
    </xf>
    <xf numFmtId="0" fontId="58" fillId="0" borderId="18" xfId="52" applyFont="1" applyBorder="1" applyAlignment="1">
      <alignment horizontal="center" vertical="center"/>
      <protection/>
    </xf>
    <xf numFmtId="176" fontId="26" fillId="0" borderId="17" xfId="52" applyNumberFormat="1" applyFont="1" applyBorder="1" applyAlignment="1">
      <alignment horizontal="center" vertical="center"/>
      <protection/>
    </xf>
    <xf numFmtId="196" fontId="34" fillId="0" borderId="13" xfId="51" applyNumberFormat="1" applyFont="1" applyBorder="1" applyAlignment="1">
      <alignment vertical="center"/>
      <protection/>
    </xf>
    <xf numFmtId="0" fontId="44" fillId="0" borderId="10" xfId="52" applyFont="1" applyBorder="1" applyAlignment="1">
      <alignment horizontal="center" vertical="center" shrinkToFit="1"/>
      <protection/>
    </xf>
    <xf numFmtId="208" fontId="55" fillId="0" borderId="19" xfId="52" applyNumberFormat="1" applyFont="1" applyBorder="1" applyAlignment="1">
      <alignment horizontal="right" vertical="center"/>
      <protection/>
    </xf>
    <xf numFmtId="208" fontId="55" fillId="0" borderId="20" xfId="52" applyNumberFormat="1" applyFont="1" applyBorder="1" applyAlignment="1">
      <alignment horizontal="right" vertical="center"/>
      <protection/>
    </xf>
    <xf numFmtId="209" fontId="55" fillId="0" borderId="19" xfId="52" applyNumberFormat="1" applyFont="1" applyBorder="1" applyAlignment="1">
      <alignment horizontal="right" vertical="center"/>
      <protection/>
    </xf>
    <xf numFmtId="209" fontId="55" fillId="0" borderId="21" xfId="52" applyNumberFormat="1" applyFont="1" applyBorder="1" applyAlignment="1">
      <alignment horizontal="right" vertical="center"/>
      <protection/>
    </xf>
    <xf numFmtId="209" fontId="55" fillId="0" borderId="22" xfId="52" applyNumberFormat="1" applyFont="1" applyBorder="1" applyAlignment="1">
      <alignment horizontal="right" vertical="center"/>
      <protection/>
    </xf>
    <xf numFmtId="196" fontId="59" fillId="0" borderId="10" xfId="51" applyNumberFormat="1" applyFont="1" applyBorder="1" applyAlignment="1">
      <alignment horizontal="center" vertical="center"/>
      <protection/>
    </xf>
    <xf numFmtId="176" fontId="60" fillId="0" borderId="23" xfId="51" applyNumberFormat="1" applyFont="1" applyBorder="1" applyAlignment="1">
      <alignment horizontal="center" vertical="center"/>
      <protection/>
    </xf>
    <xf numFmtId="176" fontId="60" fillId="0" borderId="24" xfId="51" applyNumberFormat="1" applyFont="1" applyBorder="1" applyAlignment="1">
      <alignment horizontal="center" vertical="center"/>
      <protection/>
    </xf>
    <xf numFmtId="176" fontId="60" fillId="0" borderId="25" xfId="51" applyNumberFormat="1" applyFont="1" applyBorder="1" applyAlignment="1">
      <alignment horizontal="center" vertical="center"/>
      <protection/>
    </xf>
    <xf numFmtId="0" fontId="61" fillId="0" borderId="0" xfId="52" applyFont="1" applyAlignment="1">
      <alignment horizontal="center" vertical="center" wrapText="1"/>
      <protection/>
    </xf>
    <xf numFmtId="0" fontId="54" fillId="0" borderId="0" xfId="52" applyFont="1" applyAlignment="1">
      <alignment horizontal="right" vertical="center"/>
      <protection/>
    </xf>
    <xf numFmtId="0" fontId="54" fillId="0" borderId="0" xfId="52" applyFont="1" applyBorder="1" applyAlignment="1">
      <alignment horizontal="center" vertical="center"/>
      <protection/>
    </xf>
    <xf numFmtId="0" fontId="58" fillId="0" borderId="26" xfId="52" applyFont="1" applyBorder="1" applyAlignment="1">
      <alignment horizontal="center" vertical="center"/>
      <protection/>
    </xf>
    <xf numFmtId="0" fontId="58" fillId="0" borderId="27" xfId="52" applyFont="1" applyBorder="1" applyAlignment="1">
      <alignment horizontal="center" vertical="center"/>
      <protection/>
    </xf>
    <xf numFmtId="0" fontId="58" fillId="0" borderId="28" xfId="52" applyFont="1" applyBorder="1" applyAlignment="1">
      <alignment horizontal="center" vertical="center"/>
      <protection/>
    </xf>
    <xf numFmtId="176" fontId="26" fillId="0" borderId="29" xfId="51" applyNumberFormat="1" applyFont="1" applyBorder="1" applyAlignment="1">
      <alignment horizontal="center" vertical="center"/>
      <protection/>
    </xf>
    <xf numFmtId="0" fontId="35" fillId="25" borderId="30" xfId="52" applyFont="1" applyFill="1" applyBorder="1" applyAlignment="1">
      <alignment horizontal="center" vertical="center"/>
      <protection/>
    </xf>
    <xf numFmtId="0" fontId="36" fillId="25" borderId="31" xfId="52" applyFont="1" applyFill="1" applyBorder="1" applyAlignment="1">
      <alignment vertical="center"/>
      <protection/>
    </xf>
    <xf numFmtId="210" fontId="35" fillId="0" borderId="14" xfId="52" applyNumberFormat="1" applyFont="1" applyFill="1" applyBorder="1" applyAlignment="1">
      <alignment horizontal="center" vertical="center"/>
      <protection/>
    </xf>
    <xf numFmtId="210" fontId="35" fillId="0" borderId="32" xfId="52" applyNumberFormat="1" applyFont="1" applyFill="1" applyBorder="1" applyAlignment="1">
      <alignment horizontal="center" vertical="center"/>
      <protection/>
    </xf>
    <xf numFmtId="0" fontId="36" fillId="0" borderId="31" xfId="52" applyFont="1" applyFill="1" applyBorder="1" applyAlignment="1">
      <alignment horizontal="center" vertical="center"/>
      <protection/>
    </xf>
    <xf numFmtId="49" fontId="35" fillId="25" borderId="33" xfId="52" applyNumberFormat="1" applyFont="1" applyFill="1" applyBorder="1" applyAlignment="1">
      <alignment horizontal="center" vertical="center"/>
      <protection/>
    </xf>
    <xf numFmtId="49" fontId="35" fillId="25" borderId="34" xfId="52" applyNumberFormat="1" applyFont="1" applyFill="1" applyBorder="1" applyAlignment="1">
      <alignment horizontal="center" vertical="center"/>
      <protection/>
    </xf>
    <xf numFmtId="210" fontId="35" fillId="0" borderId="35" xfId="52" applyNumberFormat="1" applyFont="1" applyFill="1" applyBorder="1" applyAlignment="1">
      <alignment horizontal="center" vertical="center"/>
      <protection/>
    </xf>
    <xf numFmtId="0" fontId="62" fillId="27" borderId="36" xfId="52" applyFont="1" applyFill="1" applyBorder="1" applyAlignment="1">
      <alignment horizontal="center" vertical="center" wrapText="1"/>
      <protection/>
    </xf>
    <xf numFmtId="0" fontId="62" fillId="27" borderId="37" xfId="52" applyFont="1" applyFill="1" applyBorder="1" applyAlignment="1">
      <alignment horizontal="center" vertical="center" wrapText="1"/>
      <protection/>
    </xf>
    <xf numFmtId="0" fontId="62" fillId="27" borderId="38" xfId="52" applyFont="1" applyFill="1" applyBorder="1" applyAlignment="1">
      <alignment horizontal="center" vertical="center" wrapText="1"/>
      <protection/>
    </xf>
    <xf numFmtId="0" fontId="62" fillId="28" borderId="36" xfId="52" applyFont="1" applyFill="1" applyBorder="1" applyAlignment="1">
      <alignment horizontal="center" vertical="center" wrapText="1"/>
      <protection/>
    </xf>
    <xf numFmtId="0" fontId="62" fillId="28" borderId="37" xfId="52" applyFont="1" applyFill="1" applyBorder="1" applyAlignment="1">
      <alignment horizontal="center" vertical="center" wrapText="1"/>
      <protection/>
    </xf>
    <xf numFmtId="0" fontId="62" fillId="28" borderId="38" xfId="52" applyFont="1" applyFill="1" applyBorder="1" applyAlignment="1">
      <alignment horizontal="center" vertical="center" wrapText="1"/>
      <protection/>
    </xf>
    <xf numFmtId="0" fontId="37" fillId="0" borderId="10" xfId="52" applyFont="1" applyBorder="1" applyAlignment="1">
      <alignment horizontal="center" vertical="center"/>
      <protection/>
    </xf>
    <xf numFmtId="0" fontId="38" fillId="0" borderId="10" xfId="52" applyFont="1" applyBorder="1" applyAlignment="1">
      <alignment horizontal="center" vertical="center"/>
      <protection/>
    </xf>
    <xf numFmtId="0" fontId="63" fillId="26" borderId="39" xfId="52" applyFont="1" applyFill="1" applyBorder="1" applyAlignment="1">
      <alignment horizontal="center" vertical="center"/>
      <protection/>
    </xf>
    <xf numFmtId="0" fontId="63" fillId="26" borderId="40" xfId="52" applyFont="1" applyFill="1" applyBorder="1" applyAlignment="1">
      <alignment horizontal="center" vertical="center"/>
      <protection/>
    </xf>
    <xf numFmtId="0" fontId="63" fillId="26" borderId="41" xfId="52" applyFont="1" applyFill="1" applyBorder="1" applyAlignment="1">
      <alignment horizontal="center" vertical="center"/>
      <protection/>
    </xf>
    <xf numFmtId="0" fontId="53" fillId="0" borderId="10" xfId="52" applyBorder="1" applyAlignment="1">
      <alignment horizontal="center" vertical="center"/>
      <protection/>
    </xf>
    <xf numFmtId="194" fontId="53" fillId="0" borderId="10" xfId="52" applyNumberFormat="1" applyBorder="1" applyAlignment="1">
      <alignment horizontal="center" vertical="center"/>
      <protection/>
    </xf>
    <xf numFmtId="0" fontId="37" fillId="0" borderId="42" xfId="52" applyFont="1" applyBorder="1" applyAlignment="1">
      <alignment horizontal="center" vertical="center"/>
      <protection/>
    </xf>
    <xf numFmtId="0" fontId="37" fillId="0" borderId="43" xfId="52" applyFont="1" applyBorder="1" applyAlignment="1">
      <alignment horizontal="center" vertical="center"/>
      <protection/>
    </xf>
    <xf numFmtId="0" fontId="37" fillId="0" borderId="44" xfId="52" applyFont="1" applyBorder="1" applyAlignment="1">
      <alignment horizontal="center" vertical="center"/>
      <protection/>
    </xf>
    <xf numFmtId="0" fontId="37" fillId="0" borderId="45" xfId="52" applyFont="1" applyBorder="1" applyAlignment="1">
      <alignment horizontal="center" vertical="center"/>
      <protection/>
    </xf>
    <xf numFmtId="0" fontId="37" fillId="0" borderId="46" xfId="52" applyFont="1" applyBorder="1" applyAlignment="1">
      <alignment horizontal="center" vertical="center"/>
      <protection/>
    </xf>
    <xf numFmtId="0" fontId="37" fillId="0" borderId="47" xfId="52" applyFont="1" applyBorder="1" applyAlignment="1">
      <alignment horizontal="center" vertical="center"/>
      <protection/>
    </xf>
    <xf numFmtId="0" fontId="53" fillId="0" borderId="42" xfId="52" applyBorder="1" applyAlignment="1">
      <alignment horizontal="center" vertical="center" wrapText="1"/>
      <protection/>
    </xf>
    <xf numFmtId="0" fontId="53" fillId="0" borderId="48" xfId="52" applyBorder="1" applyAlignment="1">
      <alignment horizontal="center" vertical="center" wrapText="1"/>
      <protection/>
    </xf>
    <xf numFmtId="0" fontId="53" fillId="0" borderId="43" xfId="52" applyBorder="1" applyAlignment="1">
      <alignment horizontal="center" vertical="center" wrapText="1"/>
      <protection/>
    </xf>
    <xf numFmtId="0" fontId="53" fillId="0" borderId="44" xfId="52" applyBorder="1" applyAlignment="1">
      <alignment horizontal="center" vertical="center" wrapText="1"/>
      <protection/>
    </xf>
    <xf numFmtId="0" fontId="53" fillId="0" borderId="0" xfId="52" applyBorder="1" applyAlignment="1">
      <alignment horizontal="center" vertical="center" wrapText="1"/>
      <protection/>
    </xf>
    <xf numFmtId="0" fontId="53" fillId="0" borderId="45" xfId="52" applyBorder="1" applyAlignment="1">
      <alignment horizontal="center" vertical="center" wrapText="1"/>
      <protection/>
    </xf>
    <xf numFmtId="0" fontId="53" fillId="0" borderId="46" xfId="52" applyBorder="1" applyAlignment="1">
      <alignment horizontal="center" vertical="center" wrapText="1"/>
      <protection/>
    </xf>
    <xf numFmtId="0" fontId="53" fillId="0" borderId="49" xfId="52" applyBorder="1" applyAlignment="1">
      <alignment horizontal="center" vertical="center" wrapText="1"/>
      <protection/>
    </xf>
    <xf numFmtId="0" fontId="53" fillId="0" borderId="47" xfId="52" applyBorder="1" applyAlignment="1">
      <alignment horizontal="center" vertical="center" wrapText="1"/>
      <protection/>
    </xf>
    <xf numFmtId="0" fontId="37" fillId="0" borderId="10" xfId="52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center" vertical="center" wrapText="1"/>
      <protection/>
    </xf>
    <xf numFmtId="49" fontId="53" fillId="0" borderId="10" xfId="52" applyNumberFormat="1" applyBorder="1" applyAlignment="1">
      <alignment horizontal="center" vertical="center"/>
      <protection/>
    </xf>
    <xf numFmtId="0" fontId="23" fillId="0" borderId="44" xfId="52" applyFont="1" applyBorder="1" applyAlignment="1">
      <alignment horizontal="center" vertical="center" shrinkToFit="1"/>
      <protection/>
    </xf>
    <xf numFmtId="0" fontId="23" fillId="0" borderId="0" xfId="52" applyFont="1" applyBorder="1" applyAlignment="1">
      <alignment horizontal="center" vertical="center" shrinkToFit="1"/>
      <protection/>
    </xf>
    <xf numFmtId="0" fontId="23" fillId="0" borderId="45" xfId="52" applyFont="1" applyBorder="1" applyAlignment="1">
      <alignment horizontal="center" vertical="center" shrinkToFit="1"/>
      <protection/>
    </xf>
    <xf numFmtId="0" fontId="23" fillId="0" borderId="46" xfId="52" applyFont="1" applyBorder="1" applyAlignment="1">
      <alignment horizontal="center" vertical="center" shrinkToFit="1"/>
      <protection/>
    </xf>
    <xf numFmtId="0" fontId="23" fillId="0" borderId="49" xfId="52" applyFont="1" applyBorder="1" applyAlignment="1">
      <alignment horizontal="center" vertical="center" shrinkToFit="1"/>
      <protection/>
    </xf>
    <xf numFmtId="0" fontId="23" fillId="0" borderId="47" xfId="52" applyFont="1" applyBorder="1" applyAlignment="1">
      <alignment horizontal="center" vertical="center" shrinkToFit="1"/>
      <protection/>
    </xf>
    <xf numFmtId="0" fontId="31" fillId="0" borderId="0" xfId="0" applyFont="1" applyBorder="1" applyAlignment="1">
      <alignment horizontal="center" vertical="center" textRotation="255"/>
    </xf>
    <xf numFmtId="0" fontId="40" fillId="0" borderId="50" xfId="52" applyFont="1" applyFill="1" applyBorder="1" applyAlignment="1">
      <alignment horizontal="left" vertical="top" wrapText="1"/>
      <protection/>
    </xf>
    <xf numFmtId="0" fontId="53" fillId="0" borderId="51" xfId="52" applyBorder="1" applyAlignment="1">
      <alignment vertical="top"/>
      <protection/>
    </xf>
    <xf numFmtId="0" fontId="53" fillId="0" borderId="15" xfId="52" applyBorder="1" applyAlignment="1">
      <alignment vertical="top"/>
      <protection/>
    </xf>
    <xf numFmtId="0" fontId="53" fillId="0" borderId="52" xfId="52" applyBorder="1" applyAlignment="1">
      <alignment vertical="top"/>
      <protection/>
    </xf>
    <xf numFmtId="0" fontId="64" fillId="0" borderId="10" xfId="52" applyFont="1" applyBorder="1" applyAlignment="1">
      <alignment horizontal="center" vertical="center"/>
      <protection/>
    </xf>
    <xf numFmtId="196" fontId="34" fillId="0" borderId="10" xfId="51" applyNumberFormat="1" applyFont="1" applyBorder="1" applyAlignment="1">
      <alignment horizontal="center" vertical="center"/>
      <protection/>
    </xf>
    <xf numFmtId="0" fontId="2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8" fillId="0" borderId="53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28" fillId="0" borderId="53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54" xfId="0" applyFont="1" applyBorder="1" applyAlignment="1">
      <alignment horizontal="left" vertical="center" wrapText="1"/>
    </xf>
    <xf numFmtId="0" fontId="28" fillId="0" borderId="53" xfId="0" applyFont="1" applyBorder="1" applyAlignment="1">
      <alignment horizontal="left" vertical="top" wrapText="1"/>
    </xf>
    <xf numFmtId="0" fontId="28" fillId="0" borderId="12" xfId="0" applyFont="1" applyBorder="1" applyAlignment="1">
      <alignment horizontal="left" vertical="top" wrapText="1"/>
    </xf>
    <xf numFmtId="0" fontId="28" fillId="0" borderId="54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0" fillId="0" borderId="53" xfId="52" applyFont="1" applyBorder="1" applyAlignment="1">
      <alignment horizontal="left" vertical="center" shrinkToFit="1"/>
      <protection/>
    </xf>
    <xf numFmtId="0" fontId="30" fillId="0" borderId="54" xfId="52" applyFont="1" applyBorder="1" applyAlignment="1">
      <alignment horizontal="left" vertical="center" shrinkToFit="1"/>
      <protection/>
    </xf>
  </cellXfs>
  <cellStyles count="92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3" xfId="52"/>
    <cellStyle name="Comma" xfId="53"/>
    <cellStyle name="Comma [0]" xfId="54"/>
    <cellStyle name="Followed Hyperlink" xfId="55"/>
    <cellStyle name="中等" xfId="56"/>
    <cellStyle name="中等 2" xfId="57"/>
    <cellStyle name="合計" xfId="58"/>
    <cellStyle name="合計 2" xfId="59"/>
    <cellStyle name="好" xfId="60"/>
    <cellStyle name="好 2" xfId="61"/>
    <cellStyle name="Percent" xfId="62"/>
    <cellStyle name="計算方式" xfId="63"/>
    <cellStyle name="計算方式 2" xfId="64"/>
    <cellStyle name="Currency" xfId="65"/>
    <cellStyle name="Currency [0]" xfId="66"/>
    <cellStyle name="連結的儲存格" xfId="67"/>
    <cellStyle name="連結的儲存格 2" xfId="68"/>
    <cellStyle name="備註" xfId="69"/>
    <cellStyle name="備註 2" xfId="70"/>
    <cellStyle name="Hyperlink" xfId="71"/>
    <cellStyle name="說明文字" xfId="72"/>
    <cellStyle name="說明文字 2" xfId="73"/>
    <cellStyle name="輔色1" xfId="74"/>
    <cellStyle name="輔色1 2" xfId="75"/>
    <cellStyle name="輔色2" xfId="76"/>
    <cellStyle name="輔色2 2" xfId="77"/>
    <cellStyle name="輔色3" xfId="78"/>
    <cellStyle name="輔色3 2" xfId="79"/>
    <cellStyle name="輔色4" xfId="80"/>
    <cellStyle name="輔色4 2" xfId="81"/>
    <cellStyle name="輔色5" xfId="82"/>
    <cellStyle name="輔色5 2" xfId="83"/>
    <cellStyle name="輔色6" xfId="84"/>
    <cellStyle name="輔色6 2" xfId="85"/>
    <cellStyle name="標題" xfId="86"/>
    <cellStyle name="標題 1" xfId="87"/>
    <cellStyle name="標題 1 2" xfId="88"/>
    <cellStyle name="標題 2" xfId="89"/>
    <cellStyle name="標題 2 2" xfId="90"/>
    <cellStyle name="標題 3" xfId="91"/>
    <cellStyle name="標題 3 2" xfId="92"/>
    <cellStyle name="標題 4" xfId="93"/>
    <cellStyle name="標題 4 2" xfId="94"/>
    <cellStyle name="標題 5" xfId="95"/>
    <cellStyle name="輸入" xfId="96"/>
    <cellStyle name="輸入 2" xfId="97"/>
    <cellStyle name="輸出" xfId="98"/>
    <cellStyle name="輸出 2" xfId="99"/>
    <cellStyle name="檢查儲存格" xfId="100"/>
    <cellStyle name="檢查儲存格 2" xfId="101"/>
    <cellStyle name="壞" xfId="102"/>
    <cellStyle name="壞 2" xfId="103"/>
    <cellStyle name="警告文字" xfId="104"/>
    <cellStyle name="警告文字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</xdr:row>
      <xdr:rowOff>19050</xdr:rowOff>
    </xdr:from>
    <xdr:to>
      <xdr:col>6</xdr:col>
      <xdr:colOff>447675</xdr:colOff>
      <xdr:row>7</xdr:row>
      <xdr:rowOff>276225</xdr:rowOff>
    </xdr:to>
    <xdr:pic>
      <xdr:nvPicPr>
        <xdr:cNvPr id="1" name="圖片 1" descr="蝀帳末五碼範例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04825"/>
          <a:ext cx="3409950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9</xdr:col>
      <xdr:colOff>647700</xdr:colOff>
      <xdr:row>44</xdr:row>
      <xdr:rowOff>142875</xdr:rowOff>
    </xdr:to>
    <xdr:pic>
      <xdr:nvPicPr>
        <xdr:cNvPr id="1" name="圖片 2" descr="刷卡範例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6819900" cy="915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47625</xdr:rowOff>
    </xdr:from>
    <xdr:to>
      <xdr:col>9</xdr:col>
      <xdr:colOff>657225</xdr:colOff>
      <xdr:row>42</xdr:row>
      <xdr:rowOff>180975</xdr:rowOff>
    </xdr:to>
    <xdr:pic>
      <xdr:nvPicPr>
        <xdr:cNvPr id="1" name="圖片 2" descr="信用卡傳真刷卡單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6829425" cy="942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view="pageBreakPreview" zoomScaleSheetLayoutView="100" workbookViewId="0" topLeftCell="A4">
      <selection activeCell="A14" sqref="A14:F14"/>
    </sheetView>
  </sheetViews>
  <sheetFormatPr defaultColWidth="9.00390625" defaultRowHeight="16.5"/>
  <cols>
    <col min="1" max="1" width="4.875" style="2" customWidth="1"/>
    <col min="2" max="2" width="19.125" style="2" customWidth="1"/>
    <col min="3" max="3" width="12.125" style="2" customWidth="1"/>
    <col min="4" max="4" width="7.875" style="2" customWidth="1"/>
    <col min="5" max="5" width="2.125" style="2" customWidth="1"/>
    <col min="6" max="6" width="6.875" style="2" customWidth="1"/>
    <col min="7" max="7" width="0.74609375" style="2" customWidth="1"/>
    <col min="8" max="8" width="6.125" style="2" customWidth="1"/>
    <col min="9" max="9" width="12.00390625" style="2" customWidth="1"/>
    <col min="10" max="10" width="10.875" style="2" customWidth="1"/>
    <col min="11" max="11" width="7.875" style="2" customWidth="1"/>
    <col min="12" max="12" width="6.625" style="2" customWidth="1"/>
    <col min="13" max="13" width="6.00390625" style="2" customWidth="1"/>
    <col min="14" max="16384" width="9.00390625" style="2" customWidth="1"/>
  </cols>
  <sheetData>
    <row r="1" spans="1:13" ht="24.75" customHeight="1">
      <c r="A1" s="44" t="s">
        <v>20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5:12" ht="13.5" customHeight="1">
      <c r="E2" s="3" t="s">
        <v>21</v>
      </c>
      <c r="G2" s="4"/>
      <c r="H2" s="4"/>
      <c r="I2" s="45" t="s">
        <v>22</v>
      </c>
      <c r="J2" s="45"/>
      <c r="K2" s="45"/>
      <c r="L2" s="45"/>
    </row>
    <row r="3" spans="5:12" ht="15.75" customHeight="1">
      <c r="E3" s="46" t="s">
        <v>23</v>
      </c>
      <c r="F3" s="46"/>
      <c r="G3" s="46"/>
      <c r="H3" s="46"/>
      <c r="I3" s="46"/>
      <c r="J3" s="46"/>
      <c r="K3" s="4"/>
      <c r="L3" s="4"/>
    </row>
    <row r="4" spans="1:13" ht="7.5" customHeight="1" thickBot="1">
      <c r="A4" s="5"/>
      <c r="B4" s="6"/>
      <c r="C4" s="7"/>
      <c r="D4" s="8"/>
      <c r="E4" s="9"/>
      <c r="F4" s="9"/>
      <c r="H4" s="10"/>
      <c r="I4" s="11"/>
      <c r="J4" s="11"/>
      <c r="K4" s="11"/>
      <c r="L4" s="12"/>
      <c r="M4" s="10"/>
    </row>
    <row r="5" spans="1:15" ht="20.25" customHeight="1">
      <c r="A5" s="47" t="s">
        <v>24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9"/>
      <c r="N5" s="10"/>
      <c r="O5" s="96" t="s">
        <v>19</v>
      </c>
    </row>
    <row r="6" spans="1:15" ht="20.25" customHeight="1">
      <c r="A6" s="30" t="s">
        <v>25</v>
      </c>
      <c r="B6" s="101" t="s">
        <v>26</v>
      </c>
      <c r="C6" s="101"/>
      <c r="D6" s="101" t="s">
        <v>27</v>
      </c>
      <c r="E6" s="101"/>
      <c r="F6" s="101" t="s">
        <v>28</v>
      </c>
      <c r="G6" s="101"/>
      <c r="H6" s="101"/>
      <c r="I6" s="29" t="s">
        <v>29</v>
      </c>
      <c r="J6" s="26"/>
      <c r="K6" s="27"/>
      <c r="L6" s="27"/>
      <c r="M6" s="31"/>
      <c r="N6" s="10"/>
      <c r="O6" s="96"/>
    </row>
    <row r="7" spans="1:15" ht="16.5">
      <c r="A7" s="32">
        <v>1</v>
      </c>
      <c r="B7" s="120" t="s">
        <v>38</v>
      </c>
      <c r="C7" s="121"/>
      <c r="D7" s="102">
        <v>350</v>
      </c>
      <c r="E7" s="102"/>
      <c r="F7" s="40"/>
      <c r="G7" s="40"/>
      <c r="H7" s="40"/>
      <c r="I7" s="34">
        <f>D7*F7</f>
        <v>0</v>
      </c>
      <c r="J7" s="13"/>
      <c r="K7" s="14"/>
      <c r="L7" s="28"/>
      <c r="M7" s="33"/>
      <c r="O7" s="96"/>
    </row>
    <row r="8" spans="1:15" ht="16.5">
      <c r="A8" s="32">
        <v>2</v>
      </c>
      <c r="B8" s="120" t="s">
        <v>39</v>
      </c>
      <c r="C8" s="121"/>
      <c r="D8" s="102">
        <v>350</v>
      </c>
      <c r="E8" s="102"/>
      <c r="F8" s="40"/>
      <c r="G8" s="40"/>
      <c r="H8" s="40"/>
      <c r="I8" s="34">
        <f>D8*F8</f>
        <v>0</v>
      </c>
      <c r="J8" s="13"/>
      <c r="K8" s="14"/>
      <c r="L8" s="28"/>
      <c r="M8" s="33"/>
      <c r="O8" s="96"/>
    </row>
    <row r="9" spans="1:15" ht="17.25" thickBot="1">
      <c r="A9" s="41" t="s">
        <v>34</v>
      </c>
      <c r="B9" s="42"/>
      <c r="C9" s="42"/>
      <c r="D9" s="42"/>
      <c r="E9" s="42"/>
      <c r="F9" s="42"/>
      <c r="G9" s="42"/>
      <c r="H9" s="43"/>
      <c r="I9" s="35">
        <f>F7+F8</f>
        <v>0</v>
      </c>
      <c r="J9" s="36"/>
      <c r="K9" s="37">
        <f>I7+I8</f>
        <v>0</v>
      </c>
      <c r="L9" s="38"/>
      <c r="M9" s="39"/>
      <c r="O9" s="96"/>
    </row>
    <row r="10" spans="1:15" ht="6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O10" s="96"/>
    </row>
    <row r="11" spans="1:15" ht="3.75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  <c r="O11" s="96"/>
    </row>
    <row r="12" spans="1:15" ht="24" customHeight="1" thickBot="1">
      <c r="A12" s="51" t="s">
        <v>15</v>
      </c>
      <c r="B12" s="52"/>
      <c r="C12" s="53">
        <f>I7+I8</f>
        <v>0</v>
      </c>
      <c r="D12" s="53"/>
      <c r="E12" s="53"/>
      <c r="F12" s="18" t="s">
        <v>30</v>
      </c>
      <c r="G12" s="54">
        <f>IF(I9&gt;1,0,80)</f>
        <v>80</v>
      </c>
      <c r="H12" s="55"/>
      <c r="I12" s="56" t="s">
        <v>16</v>
      </c>
      <c r="J12" s="57"/>
      <c r="K12" s="53">
        <f>SUM(C12,G12)</f>
        <v>80</v>
      </c>
      <c r="L12" s="53"/>
      <c r="M12" s="58"/>
      <c r="O12" s="96"/>
    </row>
    <row r="13" spans="1:15" ht="8.25" customHeight="1" thickBot="1">
      <c r="A13" s="19"/>
      <c r="B13" s="20"/>
      <c r="C13" s="21"/>
      <c r="D13" s="21"/>
      <c r="E13" s="21"/>
      <c r="F13" s="22"/>
      <c r="G13" s="21"/>
      <c r="H13" s="23"/>
      <c r="I13" s="24"/>
      <c r="J13" s="24"/>
      <c r="K13" s="21"/>
      <c r="L13" s="21"/>
      <c r="M13" s="21"/>
      <c r="N13" s="10"/>
      <c r="O13" s="96"/>
    </row>
    <row r="14" spans="1:15" ht="22.5" customHeight="1" thickTop="1">
      <c r="A14" s="59" t="s">
        <v>4</v>
      </c>
      <c r="B14" s="60"/>
      <c r="C14" s="60"/>
      <c r="D14" s="60"/>
      <c r="E14" s="60"/>
      <c r="F14" s="61"/>
      <c r="G14" s="25"/>
      <c r="H14" s="62" t="s">
        <v>5</v>
      </c>
      <c r="I14" s="63"/>
      <c r="J14" s="63"/>
      <c r="K14" s="63"/>
      <c r="L14" s="63"/>
      <c r="M14" s="64"/>
      <c r="O14" s="96"/>
    </row>
    <row r="15" spans="1:15" ht="28.5" customHeight="1">
      <c r="A15" s="65" t="s">
        <v>1</v>
      </c>
      <c r="B15" s="65"/>
      <c r="C15" s="66"/>
      <c r="D15" s="66"/>
      <c r="E15" s="66"/>
      <c r="F15" s="66"/>
      <c r="G15" s="67"/>
      <c r="H15" s="65" t="s">
        <v>1</v>
      </c>
      <c r="I15" s="65"/>
      <c r="J15" s="66"/>
      <c r="K15" s="66"/>
      <c r="L15" s="66"/>
      <c r="M15" s="66"/>
      <c r="O15" s="96"/>
    </row>
    <row r="16" spans="1:15" ht="18.75" customHeight="1">
      <c r="A16" s="65" t="s">
        <v>2</v>
      </c>
      <c r="B16" s="65"/>
      <c r="C16" s="70"/>
      <c r="D16" s="70"/>
      <c r="E16" s="70"/>
      <c r="F16" s="70"/>
      <c r="G16" s="68"/>
      <c r="H16" s="65" t="s">
        <v>2</v>
      </c>
      <c r="I16" s="65"/>
      <c r="J16" s="70"/>
      <c r="K16" s="70"/>
      <c r="L16" s="70"/>
      <c r="M16" s="70"/>
      <c r="O16" s="96"/>
    </row>
    <row r="17" spans="1:15" ht="18.75" customHeight="1">
      <c r="A17" s="65" t="s">
        <v>3</v>
      </c>
      <c r="B17" s="65"/>
      <c r="C17" s="71"/>
      <c r="D17" s="71"/>
      <c r="E17" s="71"/>
      <c r="F17" s="71"/>
      <c r="G17" s="68"/>
      <c r="H17" s="65" t="s">
        <v>3</v>
      </c>
      <c r="I17" s="65"/>
      <c r="J17" s="71"/>
      <c r="K17" s="71"/>
      <c r="L17" s="71"/>
      <c r="M17" s="71"/>
      <c r="O17" s="96"/>
    </row>
    <row r="18" spans="1:15" ht="19.5" customHeight="1">
      <c r="A18" s="65" t="s">
        <v>11</v>
      </c>
      <c r="B18" s="65"/>
      <c r="C18" s="70"/>
      <c r="D18" s="70"/>
      <c r="E18" s="70"/>
      <c r="F18" s="70"/>
      <c r="G18" s="68"/>
      <c r="H18" s="72" t="s">
        <v>14</v>
      </c>
      <c r="I18" s="73"/>
      <c r="J18" s="78"/>
      <c r="K18" s="79"/>
      <c r="L18" s="79"/>
      <c r="M18" s="80"/>
      <c r="O18" s="96"/>
    </row>
    <row r="19" spans="1:13" ht="22.5" customHeight="1">
      <c r="A19" s="65" t="s">
        <v>10</v>
      </c>
      <c r="B19" s="65"/>
      <c r="C19" s="70"/>
      <c r="D19" s="70"/>
      <c r="E19" s="70"/>
      <c r="F19" s="70"/>
      <c r="G19" s="68"/>
      <c r="H19" s="74"/>
      <c r="I19" s="75"/>
      <c r="J19" s="81"/>
      <c r="K19" s="82"/>
      <c r="L19" s="82"/>
      <c r="M19" s="83"/>
    </row>
    <row r="20" spans="1:13" ht="16.5" customHeight="1">
      <c r="A20" s="87" t="s">
        <v>31</v>
      </c>
      <c r="B20" s="87"/>
      <c r="C20" s="70"/>
      <c r="D20" s="70"/>
      <c r="E20" s="70"/>
      <c r="F20" s="70"/>
      <c r="G20" s="68"/>
      <c r="H20" s="74"/>
      <c r="I20" s="75"/>
      <c r="J20" s="81"/>
      <c r="K20" s="82"/>
      <c r="L20" s="82"/>
      <c r="M20" s="83"/>
    </row>
    <row r="21" spans="1:13" ht="16.5">
      <c r="A21" s="87"/>
      <c r="B21" s="87"/>
      <c r="C21" s="70"/>
      <c r="D21" s="70"/>
      <c r="E21" s="70"/>
      <c r="F21" s="70"/>
      <c r="G21" s="68"/>
      <c r="H21" s="76"/>
      <c r="I21" s="77"/>
      <c r="J21" s="84"/>
      <c r="K21" s="85"/>
      <c r="L21" s="85"/>
      <c r="M21" s="86"/>
    </row>
    <row r="22" spans="1:13" ht="16.5" customHeight="1">
      <c r="A22" s="88" t="s">
        <v>18</v>
      </c>
      <c r="B22" s="88"/>
      <c r="C22" s="89"/>
      <c r="D22" s="89"/>
      <c r="E22" s="89"/>
      <c r="F22" s="89"/>
      <c r="G22" s="68"/>
      <c r="H22" s="90" t="s">
        <v>0</v>
      </c>
      <c r="I22" s="91"/>
      <c r="J22" s="91"/>
      <c r="K22" s="91"/>
      <c r="L22" s="91"/>
      <c r="M22" s="92"/>
    </row>
    <row r="23" spans="1:13" ht="15.75" customHeight="1">
      <c r="A23" s="88"/>
      <c r="B23" s="88"/>
      <c r="C23" s="89"/>
      <c r="D23" s="89"/>
      <c r="E23" s="89"/>
      <c r="F23" s="89"/>
      <c r="G23" s="69"/>
      <c r="H23" s="93"/>
      <c r="I23" s="94"/>
      <c r="J23" s="94"/>
      <c r="K23" s="94"/>
      <c r="L23" s="94"/>
      <c r="M23" s="95"/>
    </row>
    <row r="24" spans="1:13" ht="42" customHeight="1" thickBot="1">
      <c r="A24" s="97" t="s">
        <v>32</v>
      </c>
      <c r="B24" s="98"/>
      <c r="C24" s="98"/>
      <c r="D24" s="98"/>
      <c r="E24" s="98"/>
      <c r="F24" s="98"/>
      <c r="G24" s="99"/>
      <c r="H24" s="98"/>
      <c r="I24" s="98"/>
      <c r="J24" s="98"/>
      <c r="K24" s="98"/>
      <c r="L24" s="98"/>
      <c r="M24" s="100"/>
    </row>
    <row r="25" ht="17.25" thickTop="1"/>
  </sheetData>
  <sheetProtection/>
  <mergeCells count="50">
    <mergeCell ref="O5:O18"/>
    <mergeCell ref="A24:M24"/>
    <mergeCell ref="B6:C6"/>
    <mergeCell ref="D6:E6"/>
    <mergeCell ref="F6:H6"/>
    <mergeCell ref="F7:H7"/>
    <mergeCell ref="D7:E7"/>
    <mergeCell ref="B7:C7"/>
    <mergeCell ref="B8:C8"/>
    <mergeCell ref="D8:E8"/>
    <mergeCell ref="C19:F19"/>
    <mergeCell ref="A20:B21"/>
    <mergeCell ref="C20:F21"/>
    <mergeCell ref="A22:B23"/>
    <mergeCell ref="C22:F23"/>
    <mergeCell ref="H22:M23"/>
    <mergeCell ref="J16:M16"/>
    <mergeCell ref="A17:B17"/>
    <mergeCell ref="C17:F17"/>
    <mergeCell ref="H17:I17"/>
    <mergeCell ref="J17:M17"/>
    <mergeCell ref="A18:B18"/>
    <mergeCell ref="C18:F18"/>
    <mergeCell ref="H18:I21"/>
    <mergeCell ref="J18:M21"/>
    <mergeCell ref="A19:B19"/>
    <mergeCell ref="A14:F14"/>
    <mergeCell ref="H14:M14"/>
    <mergeCell ref="A15:B15"/>
    <mergeCell ref="C15:F15"/>
    <mergeCell ref="G15:G23"/>
    <mergeCell ref="H15:I15"/>
    <mergeCell ref="J15:M15"/>
    <mergeCell ref="A16:B16"/>
    <mergeCell ref="C16:F16"/>
    <mergeCell ref="H16:I16"/>
    <mergeCell ref="A10:M10"/>
    <mergeCell ref="A12:B12"/>
    <mergeCell ref="C12:E12"/>
    <mergeCell ref="G12:H12"/>
    <mergeCell ref="I12:J12"/>
    <mergeCell ref="K12:M12"/>
    <mergeCell ref="I9:J9"/>
    <mergeCell ref="K9:M9"/>
    <mergeCell ref="F8:H8"/>
    <mergeCell ref="A9:H9"/>
    <mergeCell ref="A1:M1"/>
    <mergeCell ref="I2:L2"/>
    <mergeCell ref="E3:J3"/>
    <mergeCell ref="A5:M5"/>
  </mergeCells>
  <dataValidations count="1">
    <dataValidation type="list" allowBlank="1" showInputMessage="1" showErrorMessage="1" sqref="C20:F21">
      <formula1>"(1)臨櫃匯款,(2)ATM轉帳,(3)劃撥,(4)刷卡,"</formula1>
    </dataValidation>
  </dataValidations>
  <printOptions/>
  <pageMargins left="0.17" right="0.16" top="0" bottom="0" header="0" footer="0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4"/>
  <sheetViews>
    <sheetView zoomScalePageLayoutView="0" workbookViewId="0" topLeftCell="A1">
      <selection activeCell="A2" sqref="A2:I2"/>
    </sheetView>
  </sheetViews>
  <sheetFormatPr defaultColWidth="9.00390625" defaultRowHeight="16.5"/>
  <cols>
    <col min="9" max="9" width="59.25390625" style="0" customWidth="1"/>
  </cols>
  <sheetData>
    <row r="1" spans="1:9" ht="40.5" customHeight="1">
      <c r="A1" s="103" t="s">
        <v>33</v>
      </c>
      <c r="B1" s="104"/>
      <c r="C1" s="104"/>
      <c r="D1" s="104"/>
      <c r="E1" s="104"/>
      <c r="F1" s="104"/>
      <c r="G1" s="104"/>
      <c r="H1" s="104"/>
      <c r="I1" s="105"/>
    </row>
    <row r="2" spans="1:9" ht="299.25" customHeight="1">
      <c r="A2" s="106" t="s">
        <v>37</v>
      </c>
      <c r="B2" s="107"/>
      <c r="C2" s="107"/>
      <c r="D2" s="107"/>
      <c r="E2" s="107"/>
      <c r="F2" s="107"/>
      <c r="G2" s="107"/>
      <c r="H2" s="107"/>
      <c r="I2" s="108"/>
    </row>
    <row r="3" spans="1:9" ht="154.5" customHeight="1">
      <c r="A3" s="109" t="s">
        <v>35</v>
      </c>
      <c r="B3" s="110"/>
      <c r="C3" s="110"/>
      <c r="D3" s="110"/>
      <c r="E3" s="110"/>
      <c r="F3" s="110"/>
      <c r="G3" s="110"/>
      <c r="H3" s="110"/>
      <c r="I3" s="111"/>
    </row>
    <row r="4" spans="1:9" ht="76.5" customHeight="1">
      <c r="A4" s="112" t="s">
        <v>36</v>
      </c>
      <c r="B4" s="113"/>
      <c r="C4" s="113"/>
      <c r="D4" s="113"/>
      <c r="E4" s="113"/>
      <c r="F4" s="113"/>
      <c r="G4" s="113"/>
      <c r="H4" s="113"/>
      <c r="I4" s="114"/>
    </row>
  </sheetData>
  <sheetProtection/>
  <mergeCells count="4">
    <mergeCell ref="A1:I1"/>
    <mergeCell ref="A2:I2"/>
    <mergeCell ref="A3:I3"/>
    <mergeCell ref="A4:I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9"/>
  <sheetViews>
    <sheetView zoomScalePageLayoutView="0" workbookViewId="0" topLeftCell="A1">
      <selection activeCell="H6" sqref="H6"/>
    </sheetView>
  </sheetViews>
  <sheetFormatPr defaultColWidth="9.00390625" defaultRowHeight="16.5"/>
  <cols>
    <col min="1" max="1" width="41.125" style="0" customWidth="1"/>
    <col min="2" max="2" width="4.875" style="0" customWidth="1"/>
  </cols>
  <sheetData>
    <row r="1" spans="1:6" ht="38.25" customHeight="1">
      <c r="A1" s="115" t="s">
        <v>17</v>
      </c>
      <c r="C1" s="116" t="s">
        <v>12</v>
      </c>
      <c r="D1" s="116"/>
      <c r="E1" s="116"/>
      <c r="F1" s="116"/>
    </row>
    <row r="2" ht="38.25" customHeight="1">
      <c r="A2" s="115"/>
    </row>
    <row r="3" ht="38.25" customHeight="1">
      <c r="A3" s="115"/>
    </row>
    <row r="4" ht="38.25" customHeight="1">
      <c r="A4" s="115"/>
    </row>
    <row r="5" ht="38.25" customHeight="1">
      <c r="A5" s="115"/>
    </row>
    <row r="6" ht="38.25" customHeight="1">
      <c r="A6" s="115"/>
    </row>
    <row r="7" ht="38.25" customHeight="1">
      <c r="A7" s="115"/>
    </row>
    <row r="8" ht="38.25" customHeight="1">
      <c r="A8" s="115"/>
    </row>
    <row r="9" spans="1:6" ht="38.25" customHeight="1">
      <c r="A9" s="115"/>
      <c r="C9" s="117" t="s">
        <v>13</v>
      </c>
      <c r="D9" s="117"/>
      <c r="E9" s="117"/>
      <c r="F9" s="117"/>
    </row>
  </sheetData>
  <sheetProtection/>
  <mergeCells count="3">
    <mergeCell ref="A1:A9"/>
    <mergeCell ref="C1:F1"/>
    <mergeCell ref="C9:F9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J43"/>
  <sheetViews>
    <sheetView zoomScalePageLayoutView="0" workbookViewId="0" topLeftCell="A13">
      <selection activeCell="M9" sqref="M9"/>
    </sheetView>
  </sheetViews>
  <sheetFormatPr defaultColWidth="9.00390625" defaultRowHeight="16.5"/>
  <sheetData>
    <row r="1" spans="1:10" ht="27.75">
      <c r="A1" s="118" t="s">
        <v>6</v>
      </c>
      <c r="B1" s="118"/>
      <c r="C1" s="118"/>
      <c r="D1" s="118"/>
      <c r="E1" s="118"/>
      <c r="F1" s="118"/>
      <c r="G1" s="118"/>
      <c r="H1" s="118"/>
      <c r="I1" s="118"/>
      <c r="J1" s="118"/>
    </row>
    <row r="42" spans="1:8" ht="16.5">
      <c r="A42" s="1" t="s">
        <v>9</v>
      </c>
      <c r="B42" s="1"/>
      <c r="C42" s="1"/>
      <c r="D42" s="1"/>
      <c r="E42" s="1"/>
      <c r="F42" s="1"/>
      <c r="G42" s="1"/>
      <c r="H42" s="1"/>
    </row>
    <row r="43" spans="1:8" ht="16.5">
      <c r="A43" s="1" t="s">
        <v>7</v>
      </c>
      <c r="B43" s="1"/>
      <c r="C43" s="1"/>
      <c r="D43" s="1"/>
      <c r="E43" s="1"/>
      <c r="F43" s="1"/>
      <c r="G43" s="1"/>
      <c r="H43" s="1"/>
    </row>
  </sheetData>
  <sheetProtection/>
  <mergeCells count="1">
    <mergeCell ref="A1:J1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I44"/>
  <sheetViews>
    <sheetView zoomScalePageLayoutView="0" workbookViewId="0" topLeftCell="A1">
      <selection activeCell="L8" sqref="L8"/>
    </sheetView>
  </sheetViews>
  <sheetFormatPr defaultColWidth="9.00390625" defaultRowHeight="16.5"/>
  <sheetData>
    <row r="1" spans="1:9" ht="14.25" customHeight="1">
      <c r="A1" s="119" t="s">
        <v>8</v>
      </c>
      <c r="B1" s="119"/>
      <c r="C1" s="119"/>
      <c r="D1" s="119"/>
      <c r="E1" s="119"/>
      <c r="F1" s="119"/>
      <c r="G1" s="119"/>
      <c r="H1" s="119"/>
      <c r="I1" s="119"/>
    </row>
    <row r="2" ht="16.5" customHeight="1"/>
    <row r="3" ht="16.5" customHeight="1"/>
    <row r="4" ht="16.5" customHeight="1"/>
    <row r="5" ht="25.5" customHeight="1"/>
    <row r="6" ht="16.5" customHeight="1"/>
    <row r="7" ht="17.25" customHeight="1"/>
    <row r="8" ht="39.75" customHeight="1"/>
    <row r="12" ht="39" customHeight="1"/>
    <row r="40" spans="2:8" ht="16.5">
      <c r="B40" s="1"/>
      <c r="C40" s="1"/>
      <c r="D40" s="1"/>
      <c r="E40" s="1"/>
      <c r="F40" s="1"/>
      <c r="G40" s="1"/>
      <c r="H40" s="1"/>
    </row>
    <row r="41" spans="2:8" ht="16.5">
      <c r="B41" s="1"/>
      <c r="C41" s="1"/>
      <c r="D41" s="1"/>
      <c r="E41" s="1"/>
      <c r="F41" s="1"/>
      <c r="G41" s="1"/>
      <c r="H41" s="1"/>
    </row>
    <row r="43" ht="16.5">
      <c r="A43" s="1"/>
    </row>
    <row r="44" ht="16.5">
      <c r="A44" s="1"/>
    </row>
  </sheetData>
  <sheetProtection/>
  <mergeCells count="1">
    <mergeCell ref="A1:I1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SXPCD</dc:creator>
  <cp:keywords/>
  <dc:description/>
  <cp:lastModifiedBy>User</cp:lastModifiedBy>
  <cp:lastPrinted>2017-04-24T08:25:43Z</cp:lastPrinted>
  <dcterms:created xsi:type="dcterms:W3CDTF">2012-01-17T03:55:00Z</dcterms:created>
  <dcterms:modified xsi:type="dcterms:W3CDTF">2017-04-26T03:51:39Z</dcterms:modified>
  <cp:category/>
  <cp:version/>
  <cp:contentType/>
  <cp:contentStatus/>
</cp:coreProperties>
</file>